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DEL ACOMPAÑAMIENTO" sheetId="1" r:id="rId1"/>
    <sheet name="ORGANIZADOR DE S.E." sheetId="2" r:id="rId2"/>
  </sheets>
  <definedNames>
    <definedName name="_xlnm._FilterDatabase" localSheetId="0" hidden="1">'DEL ACOMPAÑAMIENTO'!$A$7:$W$162</definedName>
    <definedName name="_xlnm.Print_Area" localSheetId="0">'DEL ACOMPAÑAMIENTO'!$A$1:$U$162</definedName>
    <definedName name="_xlnm.Print_Area" localSheetId="1">'ORGANIZADOR DE S.E.'!$A$3:$J$19</definedName>
  </definedNames>
  <calcPr fullCalcOnLoad="1"/>
</workbook>
</file>

<file path=xl/sharedStrings.xml><?xml version="1.0" encoding="utf-8"?>
<sst xmlns="http://schemas.openxmlformats.org/spreadsheetml/2006/main" count="1198" uniqueCount="363">
  <si>
    <t>COORDINACIÓN DE ZONA:</t>
  </si>
  <si>
    <t>RESPONSABLE:</t>
  </si>
  <si>
    <t>TECNICO DOCENTE</t>
  </si>
  <si>
    <t>NOMBRE DEL ASESOR/ ALFABETIZADOR</t>
  </si>
  <si>
    <t>CIRCULO DE ESTUDIO</t>
  </si>
  <si>
    <t>ACUDE A REUNIÓN</t>
  </si>
  <si>
    <t>FECHA DE INCORPORACIÓN</t>
  </si>
  <si>
    <t>FECHA PROGRAMADA</t>
  </si>
  <si>
    <t>¿RECIBIÓ LA FORMACIÓN?</t>
  </si>
  <si>
    <t>FORMACION INICIAL PARA EL ALFABETIZADOR</t>
  </si>
  <si>
    <t>PARA MEJORAR LA PRÁCTICA EDUCATIVA</t>
  </si>
  <si>
    <t>PARA CONCLUIR NIVEL INICIAL</t>
  </si>
  <si>
    <t>NO. DE ADULTOS EN ATENCIÓN PARA LA ALFABETIZACIÓN</t>
  </si>
  <si>
    <t>SI</t>
  </si>
  <si>
    <t>EVALUACIÓN FORMATIVA 1</t>
  </si>
  <si>
    <t>PRESENTADAS DURANTE EL MES</t>
  </si>
  <si>
    <t>A PRESETAR EN EL PROXIMO MES</t>
  </si>
  <si>
    <t>EVALUACIÓN FORMATIVA 2</t>
  </si>
  <si>
    <t>EXAMEN FINAL LA PALABRA</t>
  </si>
  <si>
    <t>CUENTA CON LA GUÍA DEL ALFABETIZADOR</t>
  </si>
  <si>
    <t>NOMBRE DEL ENLACE QUE LO ATENDIÓ</t>
  </si>
  <si>
    <t xml:space="preserve">ACOMPAÑAMIENTO NÚMERO: </t>
  </si>
  <si>
    <t>TOTAL DE REUNIONES DEL MES:</t>
  </si>
  <si>
    <t>OBSERVACIONES</t>
  </si>
  <si>
    <t>NOMBRE</t>
  </si>
  <si>
    <t>ROL</t>
  </si>
  <si>
    <t>NO. DE VISITAS REALIZADAS DURANTE EL MES</t>
  </si>
  <si>
    <t>CIRCULOS VISITADOS (NOMBRE)</t>
  </si>
  <si>
    <t>SITUACIONES IDENTIFICADAS</t>
  </si>
  <si>
    <t>SOLUCION O PROPUESTA</t>
  </si>
  <si>
    <t>ENLISTAR EVIDENCIA DOCUMENTAL DE LA ACTIVIDAD REALIZADA</t>
  </si>
  <si>
    <t xml:space="preserve">NO. </t>
  </si>
  <si>
    <t>OPERATIVAS</t>
  </si>
  <si>
    <t>PEDAGOGICAS</t>
  </si>
  <si>
    <t>FIGUEROA MARTINEZ JORGE ANTONIO</t>
  </si>
  <si>
    <t>ESPINOZA JASSO CESAR</t>
  </si>
  <si>
    <t>AMADOR LOPEZ  MARLEM</t>
  </si>
  <si>
    <t>ARAUJO SANCHEZ YESICA</t>
  </si>
  <si>
    <t>ESPINOZA JASSO CLAUDIA</t>
  </si>
  <si>
    <t>BECERRIL CERVANTES CLAUDIA</t>
  </si>
  <si>
    <t>ARIAS ALVA KATIA</t>
  </si>
  <si>
    <t>LOPEZ HERRERA VICTORIA</t>
  </si>
  <si>
    <t>GOMEZ SANCHEZ ESTELA</t>
  </si>
  <si>
    <t>PEREZ BARRIOS LILIAN LIZETH</t>
  </si>
  <si>
    <t>BECERRIL CERVANTES MARINA</t>
  </si>
  <si>
    <t>NABOR MARTINEZ ANA SILVIA</t>
  </si>
  <si>
    <t>HERNANDEZ GARCIA IRMA</t>
  </si>
  <si>
    <t>ARIAS SANCHEZ LAURA</t>
  </si>
  <si>
    <t>FRANCO ISIDRO TERESA</t>
  </si>
  <si>
    <t>HERNANDEZ SANCHEZ CIRILA</t>
  </si>
  <si>
    <t>LUIS PEREZ MARICELA</t>
  </si>
  <si>
    <t>VALENCIA DE LA ROSA BERENICE</t>
  </si>
  <si>
    <t>ALVAREZ SANCHEZ MARTHA</t>
  </si>
  <si>
    <t>MARTINEZ DURAN ERIKA LORENA</t>
  </si>
  <si>
    <t>ESCOBAR CRUZ MARIA DE LOS ANGELES</t>
  </si>
  <si>
    <t>OCAÑA CEDILLO ZULEIMA</t>
  </si>
  <si>
    <t>VALDEZ RODRIGUEZ PETRA</t>
  </si>
  <si>
    <t>HERNANDEZ TRINIDAD IRIDIANA</t>
  </si>
  <si>
    <t>GIL MUNCIO LETICIA</t>
  </si>
  <si>
    <t>GARDUÑO GONZALEZ ANAYELI</t>
  </si>
  <si>
    <t>GONZALEZ NIETO YOLANDA</t>
  </si>
  <si>
    <t>MANCERA GARCIA DIANA IZAMAR</t>
  </si>
  <si>
    <t>REYES ESTANISLAO MARIA DEL SOL</t>
  </si>
  <si>
    <t>FERNANDO GARCIA</t>
  </si>
  <si>
    <t>FLORES RUIZ MA. DEL CARMEN</t>
  </si>
  <si>
    <t>TORRES RODRIGUEZ JHOSMARA</t>
  </si>
  <si>
    <t>SANCHEZ PIÑA CELIA</t>
  </si>
  <si>
    <t>MARTINEZ GOMEZ KARENNINA</t>
  </si>
  <si>
    <t>CAYETANO VENTURA LIZBETH</t>
  </si>
  <si>
    <t>SANCHEZ SAMANO EMILIO</t>
  </si>
  <si>
    <t>HENANDEZ CORTEZ YANETH</t>
  </si>
  <si>
    <t>DOMINGUEZ PINEDA OSCAR</t>
  </si>
  <si>
    <t>ANGELES AVILES SOCORRO</t>
  </si>
  <si>
    <t>BRAULIO REYES GONZALEZ</t>
  </si>
  <si>
    <t>LOPEZ MENDOZA MARIA</t>
  </si>
  <si>
    <t>EMILIANO MATEO LORENA</t>
  </si>
  <si>
    <t xml:space="preserve"> REYES SALDIVAR LETICIA</t>
  </si>
  <si>
    <t>CHIMAL REYES MARLENE</t>
  </si>
  <si>
    <t>AYALA CASTILLO MARIA LILIANA</t>
  </si>
  <si>
    <t>COVARRUBIAS MEDINA JESSICA</t>
  </si>
  <si>
    <t>IMELDA VENCES BERNAL</t>
  </si>
  <si>
    <t>MORALES REYES ELIUTH</t>
  </si>
  <si>
    <t>GARCIA GONZALEZ IVAN</t>
  </si>
  <si>
    <t>DE LA CRUZ SANCHEZ MARIA DE LOS ANGELES</t>
  </si>
  <si>
    <t>ARZATE DAVILA ELIZABETH</t>
  </si>
  <si>
    <t>DE JESUS JACINTO CELINA</t>
  </si>
  <si>
    <t>SEGURA BECERRIL BEATRIZ GUADALUPE</t>
  </si>
  <si>
    <t>SANCHEZ GARCIA TERESA</t>
  </si>
  <si>
    <t>DE LA CRUZ GARCIA ANA LAURA</t>
  </si>
  <si>
    <t>LOPEZ REYES LETICIA</t>
  </si>
  <si>
    <t>J. CARMEN HERNANDEZ RUIZ</t>
  </si>
  <si>
    <t>PIÑA MEDINA AMALIA</t>
  </si>
  <si>
    <t>NEMECIO ARZATE GRISELDA</t>
  </si>
  <si>
    <t>CONTRERAS GONZALEZ CLAUDIA</t>
  </si>
  <si>
    <t>ANDRES CRUZ LUZ MARIA</t>
  </si>
  <si>
    <t>DOMINGUEZ BENJAMIN MARICELA</t>
  </si>
  <si>
    <t>ALEJANDRO ESTEBAN JUAN MANUEL</t>
  </si>
  <si>
    <t>MAXIMO AGUILAR MARCO ANTONIO</t>
  </si>
  <si>
    <t>ROSENDO BASILIO GLORIA</t>
  </si>
  <si>
    <t>ALEJO ESCOBAR ERIKA</t>
  </si>
  <si>
    <t>ALEJO ESCOBAR MARIA DEL CARMEN</t>
  </si>
  <si>
    <t>SANCHEZ MARTINEZ NADIA</t>
  </si>
  <si>
    <t>ESPIRIDION HERNANDEZ HILDA</t>
  </si>
  <si>
    <t>AGUILAR MARIN GUILLERMINA</t>
  </si>
  <si>
    <t>ROSAURA LUCIANO OCADIZ</t>
  </si>
  <si>
    <t>BOJORQUEZ TELLEZ FABIOLA</t>
  </si>
  <si>
    <t>MONTOYA MATEO EVELIA</t>
  </si>
  <si>
    <t>MATEO LARA SILVIA</t>
  </si>
  <si>
    <t>TREVIÑO GUTIERREZ DENISSE</t>
  </si>
  <si>
    <t>MARTINEZ CARRICHE LUCIANA</t>
  </si>
  <si>
    <t>MIRANDA GUERRA JACOBA</t>
  </si>
  <si>
    <t>MONROY VIEYRA LEONOR</t>
  </si>
  <si>
    <t>CORTEZ HERNANEZ JEIMI</t>
  </si>
  <si>
    <t>GARCIA CRUZ ELIZABETH</t>
  </si>
  <si>
    <t>DAVILA ONOFRE LILIANA</t>
  </si>
  <si>
    <t>GARCIA NICOLA ADRIAN</t>
  </si>
  <si>
    <t>JOSE HERNANEZ LAURA</t>
  </si>
  <si>
    <t>ROBLEDO CRUZ KARINA</t>
  </si>
  <si>
    <t>GONZALEZ GACIA CLAUDIA</t>
  </si>
  <si>
    <t>NAVA HERNADEZ REYNA FRANCISCA</t>
  </si>
  <si>
    <t>CRUZ PEDRAZA IRMA</t>
  </si>
  <si>
    <t>CRUZ MARIN MARGARITA</t>
  </si>
  <si>
    <t>JUAN GARCIA LOPEZ</t>
  </si>
  <si>
    <t>BASILIO JIMENEZ ENEDINA</t>
  </si>
  <si>
    <t>LOPEZ MACARIO EDITH</t>
  </si>
  <si>
    <t>NICOLAS SEGUNDO YONADISSE</t>
  </si>
  <si>
    <t>VALENCIA PEREZ EVELIA</t>
  </si>
  <si>
    <t>REYES ESTANISLAO ERIKA</t>
  </si>
  <si>
    <t>EZEQUIEL SEGUNDO SANCHEZ</t>
  </si>
  <si>
    <t>SOTO MORENO DIANA</t>
  </si>
  <si>
    <t>OLVERA MAURICIO HECTOR</t>
  </si>
  <si>
    <t>BALTAZAR SEGUNDO JAQUELINE</t>
  </si>
  <si>
    <t>CAROLINA HILARIO DIAZ</t>
  </si>
  <si>
    <t>HERNANDEZ JUAREZ GRACIELA</t>
  </si>
  <si>
    <t>GONZALEZ PEÑA MARIA DE LOS ANGELES</t>
  </si>
  <si>
    <t>GARCIA FRANCISCO JOSUE</t>
  </si>
  <si>
    <t>GONZALEZ FLORES MARTHA CINTHIA</t>
  </si>
  <si>
    <t>VAZQUEZ MIRANDA MAYRA</t>
  </si>
  <si>
    <t>MONTERO VILLAFAÑA BERNARDA</t>
  </si>
  <si>
    <t>MERCADO CARREOLA ROSA ISELA</t>
  </si>
  <si>
    <t>FRANCO MARTINEZ CAROLINA</t>
  </si>
  <si>
    <t>MECINAS CHAVEZ TERESA YAZMIN</t>
  </si>
  <si>
    <t>DOMINGUEZ HERNANDEZ GRISELDA</t>
  </si>
  <si>
    <t>SEBASTIAN GARCIA ZENAIDA</t>
  </si>
  <si>
    <t>PADILLA VILLA BERENICE GUADALUPE</t>
  </si>
  <si>
    <t>PERALTA ANTONIO SANDRA</t>
  </si>
  <si>
    <t>GOMEZ GOMEZ TONALI MINERVA</t>
  </si>
  <si>
    <t>MENDOZA FLORES LIZABELEM</t>
  </si>
  <si>
    <t>ANAYELI GIL SIXTO</t>
  </si>
  <si>
    <t>ABUNDES BERNAL IVONNE</t>
  </si>
  <si>
    <t>BERNAL GONZALEZ MARIBEL</t>
  </si>
  <si>
    <t>MARMOLEJO MENDOZA MARISA</t>
  </si>
  <si>
    <t>CARLOS ANDERE NICANOR</t>
  </si>
  <si>
    <t>MARTINEZ CORREA ELIBETH</t>
  </si>
  <si>
    <t>MARTINEZ CORREA EDITH</t>
  </si>
  <si>
    <t>LOPEZ MARTINEZ EVA ELISEMA</t>
  </si>
  <si>
    <t>FLORES CLEMENTE ARACELI</t>
  </si>
  <si>
    <t>RIVERA ALCANTRA YOLANDA</t>
  </si>
  <si>
    <t>LUNA UGALDE GRISELDA</t>
  </si>
  <si>
    <t>REBECA BAILON CORREA</t>
  </si>
  <si>
    <t>ROMERO ARELLANO MARIA CORAL YASMIN</t>
  </si>
  <si>
    <t>ALEJO FUENTES MARIEL</t>
  </si>
  <si>
    <t>MENDEZ DOMINGUEZ FABIAN</t>
  </si>
  <si>
    <t>FELIPE JERONIMO MALKO</t>
  </si>
  <si>
    <t>ALVAREZ HERNADEZ SANDRA</t>
  </si>
  <si>
    <t>VALENCIA HIPOLITO MARICELA</t>
  </si>
  <si>
    <t>SAUL SEGUNDO SANCHEZ</t>
  </si>
  <si>
    <t>HUERTA JACO LUCIA</t>
  </si>
  <si>
    <t>HERNANDEZ SUAREZ YESSICA GUADALUPE</t>
  </si>
  <si>
    <t>CLETO VILCHIS ESTHER</t>
  </si>
  <si>
    <t>ARANA CORNELIO JUANA</t>
  </si>
  <si>
    <t>SANTOS TORIBIO YAZMIN JUDITH</t>
  </si>
  <si>
    <t>SANCHEZ SANCHEZ IRMA</t>
  </si>
  <si>
    <t>RODRIGUEZ PEREZ YAREL</t>
  </si>
  <si>
    <t>MARCO ANTONIO CHAVEZ JIMENEZ</t>
  </si>
  <si>
    <t>BALTAZAR SEGUNDO ZULEYMA</t>
  </si>
  <si>
    <t>MENDOZA LUCIANO ANGELICA</t>
  </si>
  <si>
    <t>FERNANDEZ RODRIGUEZ YURI VIRIDIANA</t>
  </si>
  <si>
    <t>HERNANDEZ GERONIMO BIBIANA</t>
  </si>
  <si>
    <t>RODRIGUEZ CHASSIN SANTIAGO</t>
  </si>
  <si>
    <t>NORMA ALEJO ESQUIVEL</t>
  </si>
  <si>
    <t>GAPAR FLORES ABDIS</t>
  </si>
  <si>
    <t>GONZALEZ DE BOQUE ANAYELI</t>
  </si>
  <si>
    <t>MARTINEZ GONZALEZ MARIA LINETH</t>
  </si>
  <si>
    <t>MARTINEZ GUERRERO ROCIO</t>
  </si>
  <si>
    <t>JIMENEZ NOYOLA KARINA</t>
  </si>
  <si>
    <t>KEVIN RICARDO MEJIA TIRADO</t>
  </si>
  <si>
    <t>CAROLINA FRANCO MARTINEZ</t>
  </si>
  <si>
    <t>DANIELA GASPAR FLORES</t>
  </si>
  <si>
    <t>ENRIQUE BALTAZAR CAROLINA</t>
  </si>
  <si>
    <t>BALTAZAR SEGUNDO JAQUELIN</t>
  </si>
  <si>
    <t>NANCY JENONIMO GOMEZ</t>
  </si>
  <si>
    <t>TELLEZ DE JESUS JULIA</t>
  </si>
  <si>
    <t>VAZQUEZ APARICIO ROSA IVETH</t>
  </si>
  <si>
    <t>LUCAS GALINDO ARIANA</t>
  </si>
  <si>
    <t>MONROY SANCHEZ FRANCISCA</t>
  </si>
  <si>
    <t>GONZALEZ JIMENEZ ANGELES ANAYELI</t>
  </si>
  <si>
    <t>DAVILA DE LA CRUZ GUADALUPE YASMIN</t>
  </si>
  <si>
    <t>GARCIA LINARES MANUEL FERNANDO</t>
  </si>
  <si>
    <t>PLATA  CARBAJAL GRISELDA</t>
  </si>
  <si>
    <t>GONZALEZ FIGUEROA MARIA INES</t>
  </si>
  <si>
    <r>
      <t>_____</t>
    </r>
    <r>
      <rPr>
        <u val="single"/>
        <sz val="11"/>
        <color indexed="8"/>
        <rFont val="Calibri"/>
        <family val="2"/>
      </rPr>
      <t xml:space="preserve">02 DE ATLACOMULCO    </t>
    </r>
  </si>
  <si>
    <r>
      <t>______</t>
    </r>
    <r>
      <rPr>
        <u val="single"/>
        <sz val="11"/>
        <color indexed="8"/>
        <rFont val="Calibri"/>
        <family val="2"/>
      </rPr>
      <t xml:space="preserve">YEDITH CARDENAS PEDRAZA      </t>
    </r>
  </si>
  <si>
    <t xml:space="preserve">____6 REUNIONES    </t>
  </si>
  <si>
    <t>FOTOS, MINUTAS Y REPORTES CON FIRMA DEL ASESOR</t>
  </si>
  <si>
    <t>MARY CARMEN CARPIO CRUZ</t>
  </si>
  <si>
    <t xml:space="preserve"> </t>
  </si>
  <si>
    <t>SE LE PIDIO AL TÉCNICO DOCENTE QUE TRATE DE DAR AGILIDAD EN CUANTO AL PROCESO</t>
  </si>
  <si>
    <t>LA ASESORA ESTA PENDIENTE DEL AVANCE DE LOS EDUCANDOS.</t>
  </si>
  <si>
    <t>LA ASESORA HA TENIDO DESERCIÓN DE LOS ADULTOS.</t>
  </si>
  <si>
    <t>LAS PERSONAS ESTAN ENTUSIASMADOS AL ASISTIR A LAS ASESORIAS, LA ASESORA HA LOGRADO LA PERMANENCIA DE LOS ADULTOS HASTA AHORA.</t>
  </si>
  <si>
    <t>LA ASESORA SE COMPROMETIO A REINCORPORAR A LAS PERSONAS NUEVAMENTE (7 DE JULIO).</t>
  </si>
  <si>
    <t>LILIA DAYANA MORENO DURÁN</t>
  </si>
  <si>
    <t>QUE SE LES DE EL SEGUIMIENTO PUNTUAL EN CUANTO A LA SOLITUD DEL MATERIAL</t>
  </si>
  <si>
    <t>EL HORARIO QUE ESTA REGISTRADO EN SASA NO COINCIDE CON EL REAL.</t>
  </si>
  <si>
    <t>SE INVITO A LA ASESORA A IMPARTIR LA ASESORÍA COMO TAL, QUE DESARROLLE ACTIVIDADES RELACIONADAS CON LOS TEMAS DEL MÓDULO PARA QUE EL ADULTO ESTE MÁS ACTIVO Y QUE SI DESEA APOYO EN ESA CUESTIÓN SE LE DARÁ.</t>
  </si>
  <si>
    <t>LA ASESORA TOMO A BIEN EL COMENTARIO SOBRE IMPARTIR REALMENTE LA ASESORÍA Y SE COMPROMETIO A LLEVARLA A CABO.</t>
  </si>
  <si>
    <t>NO SE ENCONTRO A LA ASESORA EN EL CÍRCULO DE ESTUDIO, ALGUNAS SEÑORAS QUE ESTAN TOMANDO CLASE CON EL GRUPO DE CONSEJO ESTATAL DE LA MUJER COMENTARON QUE AL PARECER LA ASESORA DA ATENCIÓN EN SU DOMICILIO PARTICULAR, MIENTRAS QUE EN SASA ESTA REGISTRADA OTRA DIRECCIÓN.</t>
  </si>
  <si>
    <t>SE LE PIDIO AL T. D. QUE SI ESA ASESORA YA ESTA A SU CARGO FAVOR DE HACER LA MODIFICACIÓN CORRESPONDIENTE EN SASA.</t>
  </si>
  <si>
    <t>NO SE ENCONTRO A LA ASESORA EN EL CÍRCULO DE ESTUDIO. SE CONTACTO  A LA ASESORA TELEFÓNICAMENTE, PARA INFORMARLE QUE ESTABA EN DICHO LUGAR, EL ARGUMENTO QUE DIO ES QUE EN ESE DÍA NO DA LA ASESORIA Y QUE YA NO ESTABA A CARGO DEL T. D. CAROLINA HILARIO DIAZ, SIN EMBARGO SASA ASÍ LO REFLEJA.</t>
  </si>
  <si>
    <t>LA ASESORA NO TIENE NINGUNA DIFICULTAD, ATIENDE A LOS ADULTOS QUE SASA REFLEJA, HACE USO DE DISTINTAS ACTIVIDADES Y TAMBIEN SE APOYA EN EL MÓDULO.</t>
  </si>
  <si>
    <t xml:space="preserve">LA ASESORA UNICAMENTE SE APOYA EN LAS ACTIVIDADES DEL MÓDULO Y SE ENFOCA EN APOYAR QUE LOS ADULTOS LO CONTESTEN, LES DEJA TAREA, PERO ASESORÍA COMO TAL NO IMPARTE. </t>
  </si>
  <si>
    <t>NINGUNO HASTA  EL MOMENTO, EL T.D. LE BRINDA EL MATERIAL SOLICITADO A TIEMPO.</t>
  </si>
  <si>
    <t>TIENE BASTANTE GENTE, BRINDA LA ATENCIÓN, LOS ADULTOS ESTAN MUY CONTENTOS CON ELLA, ADEMÁS QUE TRATAN DE SER CONSTANTES EN LAS ASESORÍAS. ADEMÁS LA ASESORA SE COMPROMETIO EN APLICAR F2 A LA MAYORÍA DE LOS DULTOS QUE YA ESTAN LISTOS PARA ESE PROCESO Y TAMBIÉN QUE UNO DE LOS EDUCANDOS QUE YA ESTA LISTO PRA PRESENTAR EXAMEN FINAL "LA PALABRA".</t>
  </si>
  <si>
    <t>NO SE ENCONTRÓ A LA ASESORA. LA ASESORIAS LAS IMPARTE EN EL COMEDOR COMUNITARIO, EN LA DELEGACION DE SAN MATEO, IXTLAHUACA, EN SASA QUIEN ESTA AL FRENTE DE DAR LA ATENCIÓN ES CLAUDIA ESPINOSA JASSO, SIN EMBARGO DADO LOS COMENTARIOS DE LAS SEÑORAS DEL COMEDOR, MISMA QUE UNA DE ELLAS ESTUDIA EN ESE GRUPO COMENTO QUE SU MAESTRA SE LLAMA MARLEM AMADOR LÓPEZ.</t>
  </si>
  <si>
    <t>FORMADOR ESPECIALIZADO EJE DE LENGUA Y COMUNICACIÓN</t>
  </si>
  <si>
    <t>FORMADOR ESPECIALIZADO EJE EN HABILIDADES Y APTITUDES PEDAGÓGICAS</t>
  </si>
  <si>
    <t>YERALDIN NAVARRETE ORDOÑEZ</t>
  </si>
  <si>
    <t>ENLACE EDUCATIVO</t>
  </si>
  <si>
    <t>NINGUNA SITUACIÓN NOTABLE, EL PROCESO ES ADECUADO.</t>
  </si>
  <si>
    <t>SEGUIMIENTO PUNTUAL EN CUANTO AL MATERIAL QUE SOLICITAN</t>
  </si>
  <si>
    <t>ESTOS ASESORES LLEVAN UN SEGUIMIENTO OPORTUNO A CADA UNO DE SUS EDUCANDOS, PRUEBA DE ELLO ES QUE YA ESTAN POR SOLICITAR F1 Y F2. LGUNOS DE LOS EDUCANDOS YA ESTAN LISTOS PARA PRESENTAR ELP EN JULIO DEBIDO A SUS AVANCE.</t>
  </si>
  <si>
    <t>FORMADOR ESPECIALIZADO EJE DE MATEMATICAS</t>
  </si>
  <si>
    <t>HASTA EL MOMENTO NINGUNO</t>
  </si>
  <si>
    <t>20150146 / 20150147</t>
  </si>
  <si>
    <t>20140571 / 20140673</t>
  </si>
  <si>
    <t>20140119 / 2014050 / 20140048</t>
  </si>
  <si>
    <t>SE PLANTEO AL T. D. LA SITUACIÓN Y QUEDO FORMALMENTE DE DAR EL SEGUIMIENTO OPORTUNO.</t>
  </si>
  <si>
    <t>20140677 / 20140676</t>
  </si>
  <si>
    <t>20150231 / 20150232</t>
  </si>
  <si>
    <t>MARIA DOLORES</t>
  </si>
  <si>
    <t>LOS EDUCANDO NO CUENTAN CON EL MÓDULO, DEBIDO QUE PRIMERO PRESENTARÁN UN EX. DIAGNÓSTICO</t>
  </si>
  <si>
    <t>SE PLANTEO LA SITUACIÓN CON EL T. D. PARA DAR SEGUIMIENTO LO ANTES POSIBLE, DEBIDO QUE NINGUN EDUCANDO DE AMBOS C. E. CUENTAN CON LOS MÓDULOS.</t>
  </si>
  <si>
    <t>NINGUNO POR EL MOMENTO</t>
  </si>
  <si>
    <t>ALGUNOS EDUCANDOS NO ASISTEN AL C.E.</t>
  </si>
  <si>
    <t>LA ASESORA HA TOMADO LA ACCIÓN DE VISITAR LOS DOMICILIOS DE LOS EDUCANDOS, SIN EMBARGO LA MAYORÍA DE ELLOS SON ADULTOS DE LA TECERA EDAD Y LA MEDIDA POR EL MOMENTO NO LE HA FUNCIONADO DEBIDO QUE NO HAY NINGÚN FAMILIAR QUE PUEDA TRASLADAR AL ADULTO.</t>
  </si>
  <si>
    <t>20140684 / 20140687</t>
  </si>
  <si>
    <t>20140244 / 20140245</t>
  </si>
  <si>
    <t>20150014 / 20150015</t>
  </si>
  <si>
    <t>20150180 / 20150181</t>
  </si>
  <si>
    <t>RETOMARÁ A LOS ADULTOS PARA DAR UN SEGUIMIENTO PUNTUAL, PREPARARLOS PARA PRESENTAR EL EXAMEN FINAL "LA PALABRA"</t>
  </si>
  <si>
    <t>201400655/20140656</t>
  </si>
  <si>
    <t>SE VISITÓ LOS DOS C.E. QUE SE IMPARTEN EN DOS DIFERENTES DOMICILIOS, EN AMBOS LA ASESORA NO SE PRESENTO Y SE ENCONTRARON A EDUCANDOS, DEL PRIMER C.E. COMENTARON LOS EDUCANDOS QUE LA ASESORA NO ASISTIRIA Y LES REPONDRÍA LA ASESORÍA POSTERIORMENTE, EN EL SEGUNDO C.E. LOS EDUCANDOS ESTABAN ESPERANDO LA ASISTENCIA DE ELLA.</t>
  </si>
  <si>
    <t>SOLAMENTE SE CUENTA CON CINCO EDUCANDOS DE NIVEL INICIAL</t>
  </si>
  <si>
    <t>LA ASISTENCIA DE LOS EDUCANDOS ES NULA, A PESAR DE HABER REALIZADO POR PARTE DE LA ASESORA Y T.D, PLATICAS DE SENSIBILIZACIÓN</t>
  </si>
  <si>
    <t>EL PEDIR AYUDA DE LA VOCAL DE EDUCACIÓN DE LA COMUNIDAD, COMO EL NUEVAMENTE ASISTIR A LOS DOMICILIOS DE LOS EDUCANDOS</t>
  </si>
  <si>
    <t xml:space="preserve">LA ASESORA MANTIENE TODA LA ACTITUD PARA EL DESARROLLAR SUS FUNCIONES, ASÍ COMO EL REALIZAR LA LABOR DE CONVENCIMIENTO PARA ATRAER A LOS EDUCANDOS A LAS ASESORÍAS, ADEMÁS LA ASESORA REALIZA MATERIAL DIDÁCTICO PARA EL LLEVAR A CABO SUS ASESORÍAS. </t>
  </si>
  <si>
    <t>LOS ADULTOS ESTAN CONTENTOS CON LA ASESORA, ELLA REALIZA DISTINTAS ACTIVIDADES QUE LE AYUDAN A MOTIVAR AL ADULTO, DESARROLLA UN AMBIENTE CÁLIDO</t>
  </si>
  <si>
    <t>NO SE ENCONTRÓ AL ASESOR EN EL CÍRCULO DE ESTUDIO.</t>
  </si>
  <si>
    <t>ACOMPAÑAMIENTO EDUCATIVO JUNIO</t>
  </si>
  <si>
    <t>20090415  20090416</t>
  </si>
  <si>
    <t>NO</t>
  </si>
  <si>
    <t xml:space="preserve">SI </t>
  </si>
  <si>
    <t>20120070  20120071</t>
  </si>
  <si>
    <t>20130274  20130313</t>
  </si>
  <si>
    <t>20150180  20150181</t>
  </si>
  <si>
    <t>20150031  20150033  20150034   20150035</t>
  </si>
  <si>
    <t>Jose Antonio Fuentes Bernal</t>
  </si>
  <si>
    <t>20150037  20150096</t>
  </si>
  <si>
    <t>20150040  20150041</t>
  </si>
  <si>
    <t>20150044  20150045  20150093</t>
  </si>
  <si>
    <t>20150047  204150093</t>
  </si>
  <si>
    <t>20150135  20150136</t>
  </si>
  <si>
    <t>20150140  20150178</t>
  </si>
  <si>
    <t>20110022  20110023</t>
  </si>
  <si>
    <t>20130275  20130276</t>
  </si>
  <si>
    <t>20140223  20140224</t>
  </si>
  <si>
    <t>20140244  20140245</t>
  </si>
  <si>
    <t>20140651  20140652</t>
  </si>
  <si>
    <t>20140701  20140702</t>
  </si>
  <si>
    <t>20060087  20140640</t>
  </si>
  <si>
    <t>20120074  20130360</t>
  </si>
  <si>
    <t>20140641  20140728</t>
  </si>
  <si>
    <t>20150276  20150277</t>
  </si>
  <si>
    <t>20150281  20010135  20080096  20140427  20140428  20150170  20150171</t>
  </si>
  <si>
    <t>20050325  20080057</t>
  </si>
  <si>
    <t>20130332  20140226</t>
  </si>
  <si>
    <t>20140429  20140430  204140585</t>
  </si>
  <si>
    <t>20150157  20150158</t>
  </si>
  <si>
    <t>20100058  20130304</t>
  </si>
  <si>
    <t>20140059  20140099  20140103  20140116</t>
  </si>
  <si>
    <t>20150116  20150117</t>
  </si>
  <si>
    <t>20150118  20150119</t>
  </si>
  <si>
    <t>20150155  20150156</t>
  </si>
  <si>
    <t>20090370  20090461</t>
  </si>
  <si>
    <t>20110016  20140238</t>
  </si>
  <si>
    <t>20110044  20130284  20130286  20140041  20140042  2010044  20130284  20130286</t>
  </si>
  <si>
    <t>20140421  20140456</t>
  </si>
  <si>
    <t>20140585  20140632</t>
  </si>
  <si>
    <t>20150209  20150210</t>
  </si>
  <si>
    <t>20000352  20110094</t>
  </si>
  <si>
    <t>20080036  20090451</t>
  </si>
  <si>
    <t>20140518  20140519</t>
  </si>
  <si>
    <t>20140571  20140673</t>
  </si>
  <si>
    <t>20140620  204140027</t>
  </si>
  <si>
    <t>20140635  20140636</t>
  </si>
  <si>
    <t>20140644  20140672</t>
  </si>
  <si>
    <t>20140649  20140650</t>
  </si>
  <si>
    <t>20140680  20140681</t>
  </si>
  <si>
    <t>20140689  20140690</t>
  </si>
  <si>
    <t>20140691  20140692</t>
  </si>
  <si>
    <t>20140617  20150285  20150286</t>
  </si>
  <si>
    <t>20140619  20140668  20140693  2014694</t>
  </si>
  <si>
    <t>20140656  20150012  20120013</t>
  </si>
  <si>
    <t>20140511  20140512</t>
  </si>
  <si>
    <t>20140663  20140664  20140695  20140696</t>
  </si>
  <si>
    <t>20140725  20140726</t>
  </si>
  <si>
    <t>20120021  20120022  20150026  20150134</t>
  </si>
  <si>
    <t>20130041  20130241</t>
  </si>
  <si>
    <t>20140419  20140420  20150097</t>
  </si>
  <si>
    <t>20140676  20140677</t>
  </si>
  <si>
    <t>20140684  20140687</t>
  </si>
  <si>
    <t>20130267  20130269  20130319  20140227</t>
  </si>
  <si>
    <t>20140413  20140705  20140706</t>
  </si>
  <si>
    <t>20140626  20140654</t>
  </si>
  <si>
    <t>20140643  20140721  20140722</t>
  </si>
  <si>
    <t>20140507  20140508</t>
  </si>
  <si>
    <t>20140536  20140537  20150163  20150164</t>
  </si>
  <si>
    <t>21140538  20140539  20150001  20150002</t>
  </si>
  <si>
    <t>20140657  20140658  20150165  20150002</t>
  </si>
  <si>
    <t>20140659  20140660</t>
  </si>
  <si>
    <t>20150110  20150128</t>
  </si>
  <si>
    <t>20150111  20150168</t>
  </si>
  <si>
    <t>20150113  20150167</t>
  </si>
  <si>
    <t>20150161  20150162</t>
  </si>
  <si>
    <t>20140675  20150337</t>
  </si>
  <si>
    <t>20150146  20150147</t>
  </si>
  <si>
    <t>20150106  20150148  20150301  20150302</t>
  </si>
  <si>
    <t>20140559  20140560</t>
  </si>
  <si>
    <t>20150144  20150179</t>
  </si>
  <si>
    <t>20150145  20150174</t>
  </si>
  <si>
    <t>20150243  20150244</t>
  </si>
  <si>
    <t>20150253  20150254</t>
  </si>
  <si>
    <t>20150283  20150284</t>
  </si>
  <si>
    <t>20150204  20150205  20150282</t>
  </si>
  <si>
    <t>20150219  20150220</t>
  </si>
  <si>
    <t>20150221  20150222</t>
  </si>
  <si>
    <t>20150188  20150189</t>
  </si>
  <si>
    <t>20150416  20150417</t>
  </si>
  <si>
    <t>20150229  20150230</t>
  </si>
  <si>
    <t>20150306  20150307</t>
  </si>
  <si>
    <t>20150338  20150339</t>
  </si>
  <si>
    <t>20140592  20140596</t>
  </si>
  <si>
    <t>20140661  20140662</t>
  </si>
  <si>
    <t>GARCIA DE LA CRUZ OTARR</t>
  </si>
  <si>
    <t>20140629  20140663  20140664  20140695  20140696</t>
  </si>
  <si>
    <t>20140665  20140666  20150009  20150010  20140725  20140726</t>
  </si>
  <si>
    <t>LILIA DAYANA MORENO DURAN</t>
  </si>
  <si>
    <t>JOSE ANTONIO FUENTES BERNAL</t>
  </si>
  <si>
    <t>LILIA DAYNA MORENO DURAN</t>
  </si>
  <si>
    <t>SERAPIO GONZALEZ YENNI</t>
  </si>
  <si>
    <t>NOVENA</t>
  </si>
  <si>
    <t>TOTAL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</si>
</sst>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54">
    <font>
      <sz val="11"/>
      <color theme="1"/>
      <name val="Calibri"/>
      <family val="2"/>
    </font>
    <font>
      <sz val="11"/>
      <color indexed="8"/>
      <name val="Calibri"/>
      <family val="2"/>
    </font>
    <font>
      <sz val="8"/>
      <color indexed="8"/>
      <name val="Arial"/>
      <family val="2"/>
    </font>
    <font>
      <sz val="8"/>
      <name val="Arial"/>
      <family val="2"/>
    </font>
    <font>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b/>
      <sz val="8"/>
      <color indexed="8"/>
      <name val="Calibri"/>
      <family val="2"/>
    </font>
    <font>
      <sz val="7"/>
      <color indexed="8"/>
      <name val="Calibri"/>
      <family val="2"/>
    </font>
    <font>
      <b/>
      <sz val="7"/>
      <color indexed="8"/>
      <name val="Calibri"/>
      <family val="2"/>
    </font>
    <font>
      <b/>
      <sz val="7"/>
      <name val="Calibri"/>
      <family val="2"/>
    </font>
    <font>
      <sz val="8"/>
      <name val="Calibri"/>
      <family val="2"/>
    </font>
    <font>
      <sz val="7"/>
      <name val="Calibri"/>
      <family val="2"/>
    </font>
    <font>
      <b/>
      <sz val="14"/>
      <color indexed="8"/>
      <name val="Calibri"/>
      <family val="2"/>
    </font>
    <font>
      <b/>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7"/>
      <color theme="1"/>
      <name val="Calibri"/>
      <family val="2"/>
    </font>
    <font>
      <b/>
      <sz val="7"/>
      <color theme="1"/>
      <name val="Calibri"/>
      <family val="2"/>
    </font>
    <font>
      <u val="single"/>
      <sz val="11"/>
      <color theme="1"/>
      <name val="Calibri"/>
      <family val="2"/>
    </font>
    <font>
      <b/>
      <sz val="12"/>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9933"/>
        <bgColor indexed="64"/>
      </patternFill>
    </fill>
    <fill>
      <patternFill patternType="solid">
        <fgColor theme="9" tint="-0.24997000396251678"/>
        <bgColor indexed="64"/>
      </patternFill>
    </fill>
    <fill>
      <patternFill patternType="solid">
        <fgColor rgb="FFFF990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color indexed="63"/>
      </bottom>
    </border>
    <border>
      <left style="thin"/>
      <right style="thin"/>
      <top style="thin"/>
      <bottom style="thin"/>
    </border>
    <border>
      <left style="medium"/>
      <right style="medium"/>
      <top style="medium"/>
      <bottom/>
    </border>
    <border>
      <left style="thin"/>
      <right style="thin"/>
      <top>
        <color indexed="63"/>
      </top>
      <bottom style="thin"/>
    </border>
    <border>
      <left style="thin"/>
      <right style="thin"/>
      <top/>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medium"/>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6">
    <xf numFmtId="0" fontId="0" fillId="0" borderId="0" xfId="0" applyFont="1" applyAlignment="1">
      <alignment/>
    </xf>
    <xf numFmtId="0" fontId="47" fillId="0" borderId="0" xfId="0" applyFont="1" applyAlignment="1">
      <alignment wrapText="1"/>
    </xf>
    <xf numFmtId="0" fontId="48" fillId="0" borderId="0" xfId="0" applyFont="1" applyAlignment="1">
      <alignment horizontal="center" vertical="center" wrapText="1"/>
    </xf>
    <xf numFmtId="0" fontId="49" fillId="0" borderId="0" xfId="0" applyFont="1" applyAlignment="1">
      <alignment wrapText="1"/>
    </xf>
    <xf numFmtId="0" fontId="48" fillId="16"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16" borderId="11" xfId="0" applyFont="1" applyFill="1" applyBorder="1" applyAlignment="1">
      <alignment horizontal="center" vertical="center" wrapText="1"/>
    </xf>
    <xf numFmtId="0" fontId="50" fillId="33" borderId="11" xfId="0" applyFont="1" applyFill="1" applyBorder="1" applyAlignment="1">
      <alignment horizontal="center" wrapText="1"/>
    </xf>
    <xf numFmtId="0" fontId="50" fillId="16" borderId="11" xfId="0" applyFont="1" applyFill="1" applyBorder="1" applyAlignment="1">
      <alignment horizontal="center" wrapText="1"/>
    </xf>
    <xf numFmtId="0" fontId="25" fillId="33" borderId="11" xfId="0" applyFont="1" applyFill="1" applyBorder="1" applyAlignment="1">
      <alignment horizontal="center" wrapText="1"/>
    </xf>
    <xf numFmtId="0" fontId="47" fillId="0" borderId="0" xfId="0" applyFont="1" applyBorder="1" applyAlignment="1">
      <alignment wrapText="1"/>
    </xf>
    <xf numFmtId="1" fontId="26" fillId="0" borderId="12" xfId="0" applyNumberFormat="1" applyFont="1" applyBorder="1" applyAlignment="1">
      <alignment horizontal="center" vertical="center"/>
    </xf>
    <xf numFmtId="0" fontId="26" fillId="0" borderId="12" xfId="0" applyFont="1" applyBorder="1" applyAlignment="1">
      <alignment/>
    </xf>
    <xf numFmtId="0" fontId="26" fillId="0" borderId="12" xfId="0" applyFont="1" applyBorder="1" applyAlignment="1">
      <alignment horizontal="center" vertical="center"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6" fillId="0" borderId="12" xfId="0" applyFont="1" applyBorder="1" applyAlignment="1">
      <alignment wrapText="1"/>
    </xf>
    <xf numFmtId="0" fontId="48" fillId="16" borderId="13"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51" fillId="0" borderId="0" xfId="0" applyFont="1" applyAlignment="1">
      <alignment/>
    </xf>
    <xf numFmtId="0" fontId="26" fillId="0" borderId="12" xfId="0" applyFont="1" applyBorder="1" applyAlignment="1">
      <alignment horizontal="center" vertical="center"/>
    </xf>
    <xf numFmtId="0" fontId="26" fillId="0" borderId="1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Border="1" applyAlignment="1">
      <alignment horizontal="center" vertical="center" wrapText="1"/>
    </xf>
    <xf numFmtId="16" fontId="26" fillId="0" borderId="12" xfId="0" applyNumberFormat="1" applyFont="1" applyFill="1" applyBorder="1" applyAlignment="1">
      <alignment horizontal="center" vertical="center"/>
    </xf>
    <xf numFmtId="0" fontId="47" fillId="34" borderId="12" xfId="0" applyFont="1" applyFill="1" applyBorder="1" applyAlignment="1">
      <alignment horizontal="center" vertical="center" wrapText="1"/>
    </xf>
    <xf numFmtId="14" fontId="47" fillId="16" borderId="12" xfId="0" applyNumberFormat="1"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26" fillId="34" borderId="12" xfId="0" applyFont="1" applyFill="1" applyBorder="1" applyAlignment="1">
      <alignment horizontal="center" vertical="center" wrapText="1"/>
    </xf>
    <xf numFmtId="1" fontId="3" fillId="16" borderId="12" xfId="0" applyNumberFormat="1" applyFont="1" applyFill="1" applyBorder="1" applyAlignment="1">
      <alignment horizontal="center" vertical="center" wrapText="1"/>
    </xf>
    <xf numFmtId="14" fontId="26" fillId="16" borderId="12" xfId="0" applyNumberFormat="1"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34" borderId="11" xfId="0" applyFont="1" applyFill="1" applyBorder="1" applyAlignment="1">
      <alignment horizontal="center" vertical="center" wrapText="1"/>
    </xf>
    <xf numFmtId="1" fontId="3" fillId="16" borderId="11" xfId="0" applyNumberFormat="1" applyFont="1" applyFill="1" applyBorder="1" applyAlignment="1">
      <alignment horizontal="center" vertical="center" wrapText="1"/>
    </xf>
    <xf numFmtId="14" fontId="26" fillId="16" borderId="11" xfId="0" applyNumberFormat="1"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27" fillId="16" borderId="12" xfId="0" applyFont="1" applyFill="1" applyBorder="1" applyAlignment="1">
      <alignment wrapText="1"/>
    </xf>
    <xf numFmtId="0" fontId="47" fillId="16" borderId="12" xfId="0" applyFont="1" applyFill="1" applyBorder="1" applyAlignment="1">
      <alignment horizontal="center" vertical="center" wrapText="1"/>
    </xf>
    <xf numFmtId="1" fontId="2" fillId="16" borderId="12" xfId="0" applyNumberFormat="1" applyFont="1" applyFill="1" applyBorder="1" applyAlignment="1">
      <alignment horizontal="center" vertical="center" wrapText="1"/>
    </xf>
    <xf numFmtId="0" fontId="47" fillId="16" borderId="14" xfId="0" applyFont="1" applyFill="1" applyBorder="1" applyAlignment="1">
      <alignment horizontal="center" vertical="center" wrapText="1"/>
    </xf>
    <xf numFmtId="0" fontId="49" fillId="16" borderId="12" xfId="0"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47" fillId="34" borderId="12" xfId="0" applyFont="1" applyFill="1" applyBorder="1" applyAlignment="1">
      <alignment horizontal="center" vertical="center"/>
    </xf>
    <xf numFmtId="0" fontId="47" fillId="16" borderId="15" xfId="0" applyFont="1" applyFill="1" applyBorder="1" applyAlignment="1">
      <alignment horizontal="center" vertical="center" wrapText="1"/>
    </xf>
    <xf numFmtId="0" fontId="52" fillId="36" borderId="0" xfId="0" applyFont="1" applyFill="1" applyAlignment="1">
      <alignment/>
    </xf>
    <xf numFmtId="0" fontId="47" fillId="16" borderId="12" xfId="0" applyFont="1" applyFill="1" applyBorder="1" applyAlignment="1">
      <alignment horizontal="center" vertical="center" wrapText="1"/>
    </xf>
    <xf numFmtId="0" fontId="47" fillId="16" borderId="11" xfId="0" applyFont="1" applyFill="1" applyBorder="1" applyAlignment="1">
      <alignment horizontal="center" vertical="center" wrapText="1"/>
    </xf>
    <xf numFmtId="0" fontId="47" fillId="16" borderId="15" xfId="0" applyFont="1" applyFill="1" applyBorder="1" applyAlignment="1">
      <alignment horizontal="center" vertical="center" wrapText="1"/>
    </xf>
    <xf numFmtId="0" fontId="47" fillId="16" borderId="14" xfId="0" applyFont="1" applyFill="1" applyBorder="1" applyAlignment="1">
      <alignment horizontal="center" vertical="center" wrapText="1"/>
    </xf>
    <xf numFmtId="0" fontId="50" fillId="16" borderId="16" xfId="0" applyFont="1" applyFill="1" applyBorder="1" applyAlignment="1">
      <alignment horizontal="center" vertical="center" wrapText="1"/>
    </xf>
    <xf numFmtId="0" fontId="50" fillId="16" borderId="17" xfId="0" applyFont="1" applyFill="1" applyBorder="1" applyAlignment="1">
      <alignment horizontal="center" vertical="center" wrapText="1"/>
    </xf>
    <xf numFmtId="0" fontId="50" fillId="34" borderId="18"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16" borderId="18" xfId="0" applyFont="1" applyFill="1" applyBorder="1" applyAlignment="1">
      <alignment horizontal="center" vertical="center" wrapText="1"/>
    </xf>
    <xf numFmtId="0" fontId="50" fillId="16" borderId="11"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16" borderId="11" xfId="0" applyFont="1" applyFill="1" applyBorder="1" applyAlignment="1">
      <alignment horizontal="center" vertical="center" wrapText="1"/>
    </xf>
    <xf numFmtId="0" fontId="53" fillId="0" borderId="0" xfId="0" applyFont="1" applyAlignment="1">
      <alignment horizontal="center" vertical="center"/>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xf>
    <xf numFmtId="0" fontId="50" fillId="34" borderId="19"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25" fillId="34" borderId="18" xfId="0" applyFont="1" applyFill="1" applyBorder="1" applyAlignment="1">
      <alignment horizontal="center" vertical="center" wrapText="1"/>
    </xf>
    <xf numFmtId="0" fontId="50" fillId="16" borderId="13" xfId="0" applyFont="1" applyFill="1" applyBorder="1" applyAlignment="1">
      <alignment horizontal="center" vertical="center" wrapText="1"/>
    </xf>
    <xf numFmtId="0" fontId="50" fillId="16" borderId="21" xfId="0" applyFont="1" applyFill="1" applyBorder="1" applyAlignment="1">
      <alignment horizontal="center" vertical="center" wrapText="1"/>
    </xf>
    <xf numFmtId="0" fontId="26" fillId="0" borderId="12" xfId="0" applyFont="1" applyBorder="1" applyAlignment="1">
      <alignment horizontal="center" vertical="center"/>
    </xf>
    <xf numFmtId="0" fontId="48" fillId="16" borderId="10" xfId="0" applyFont="1" applyFill="1" applyBorder="1" applyAlignment="1">
      <alignment horizontal="center" vertical="center" wrapText="1"/>
    </xf>
    <xf numFmtId="0" fontId="48" fillId="16" borderId="13"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8" fillId="10" borderId="10" xfId="0" applyFont="1" applyFill="1" applyBorder="1" applyAlignment="1">
      <alignment horizontal="center" vertical="center"/>
    </xf>
    <xf numFmtId="0" fontId="48" fillId="10" borderId="13" xfId="0" applyFont="1" applyFill="1" applyBorder="1" applyAlignment="1">
      <alignment horizontal="center" vertical="center"/>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Border="1" applyAlignment="1">
      <alignment horizontal="center" wrapText="1"/>
    </xf>
    <xf numFmtId="0" fontId="26" fillId="0" borderId="12" xfId="0" applyFont="1" applyBorder="1" applyAlignment="1">
      <alignment horizontal="center" vertical="center" wrapText="1"/>
    </xf>
    <xf numFmtId="0" fontId="26" fillId="0" borderId="11" xfId="0" applyFont="1" applyBorder="1" applyAlignment="1">
      <alignment horizontal="center" vertical="center"/>
    </xf>
    <xf numFmtId="0" fontId="26" fillId="0" borderId="15" xfId="0" applyFont="1" applyBorder="1" applyAlignment="1">
      <alignment horizontal="center" vertical="center"/>
    </xf>
    <xf numFmtId="0" fontId="26" fillId="0" borderId="14"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62"/>
  <sheetViews>
    <sheetView zoomScale="80" zoomScaleNormal="80" zoomScalePageLayoutView="0" workbookViewId="0" topLeftCell="A1">
      <selection activeCell="A1" sqref="A1:U162"/>
    </sheetView>
  </sheetViews>
  <sheetFormatPr defaultColWidth="11.421875" defaultRowHeight="15"/>
  <cols>
    <col min="2" max="2" width="27.8515625" style="0" customWidth="1"/>
    <col min="3" max="3" width="37.7109375" style="0" bestFit="1" customWidth="1"/>
    <col min="4" max="4" width="9.8515625" style="0" customWidth="1"/>
    <col min="5" max="5" width="10.00390625" style="0" customWidth="1"/>
    <col min="6" max="6" width="18.28125" style="0" customWidth="1"/>
    <col min="7" max="7" width="14.57421875" style="0" customWidth="1"/>
    <col min="8" max="8" width="17.421875" style="0" customWidth="1"/>
    <col min="9" max="9" width="18.00390625" style="0" customWidth="1"/>
    <col min="10" max="10" width="14.7109375" style="0" customWidth="1"/>
    <col min="11" max="11" width="16.140625" style="0" customWidth="1"/>
    <col min="12" max="12" width="12.7109375" style="0" customWidth="1"/>
    <col min="13" max="13" width="14.57421875" style="0" customWidth="1"/>
    <col min="14" max="14" width="18.8515625" style="0" customWidth="1"/>
    <col min="15" max="15" width="14.28125" style="0" customWidth="1"/>
    <col min="16" max="16" width="12.7109375" style="0" customWidth="1"/>
    <col min="17" max="17" width="13.8515625" style="0" customWidth="1"/>
    <col min="18" max="18" width="12.421875" style="0" customWidth="1"/>
    <col min="19" max="19" width="14.00390625" style="0" customWidth="1"/>
    <col min="20" max="20" width="12.28125" style="0" customWidth="1"/>
    <col min="21" max="21" width="16.140625" style="0" customWidth="1"/>
    <col min="22" max="22" width="24.140625" style="0" customWidth="1"/>
    <col min="23" max="24" width="11.421875" style="0" customWidth="1"/>
  </cols>
  <sheetData>
    <row r="1" spans="2:21" ht="44.25" customHeight="1">
      <c r="B1" s="62" t="s">
        <v>259</v>
      </c>
      <c r="C1" s="62"/>
      <c r="D1" s="62"/>
      <c r="E1" s="62"/>
      <c r="F1" s="62"/>
      <c r="G1" s="62"/>
      <c r="H1" s="62"/>
      <c r="I1" s="62"/>
      <c r="J1" s="62"/>
      <c r="K1" s="62"/>
      <c r="L1" s="62"/>
      <c r="M1" s="62"/>
      <c r="N1" s="62"/>
      <c r="O1" s="62"/>
      <c r="P1" s="62"/>
      <c r="Q1" s="62"/>
      <c r="R1" s="62"/>
      <c r="S1" s="62"/>
      <c r="T1" s="62"/>
      <c r="U1" s="62"/>
    </row>
    <row r="3" spans="2:9" ht="15">
      <c r="B3" t="s">
        <v>0</v>
      </c>
      <c r="C3" t="s">
        <v>201</v>
      </c>
      <c r="G3" s="63" t="s">
        <v>21</v>
      </c>
      <c r="H3" s="63"/>
      <c r="I3" s="20" t="s">
        <v>361</v>
      </c>
    </row>
    <row r="4" spans="2:9" ht="15">
      <c r="B4" t="s">
        <v>1</v>
      </c>
      <c r="C4" s="65" t="s">
        <v>202</v>
      </c>
      <c r="D4" s="65"/>
      <c r="E4" s="65"/>
      <c r="G4" s="64" t="s">
        <v>22</v>
      </c>
      <c r="H4" s="64"/>
      <c r="I4" s="20" t="s">
        <v>203</v>
      </c>
    </row>
    <row r="5" ht="15.75" thickBot="1"/>
    <row r="6" spans="2:22" s="3" customFormat="1" ht="27.75" customHeight="1">
      <c r="B6" s="54" t="s">
        <v>2</v>
      </c>
      <c r="C6" s="56" t="s">
        <v>3</v>
      </c>
      <c r="D6" s="58" t="s">
        <v>4</v>
      </c>
      <c r="E6" s="56" t="s">
        <v>5</v>
      </c>
      <c r="F6" s="58" t="s">
        <v>6</v>
      </c>
      <c r="G6" s="68" t="s">
        <v>9</v>
      </c>
      <c r="H6" s="68"/>
      <c r="I6" s="58" t="s">
        <v>19</v>
      </c>
      <c r="J6" s="56" t="s">
        <v>10</v>
      </c>
      <c r="K6" s="56"/>
      <c r="L6" s="58" t="s">
        <v>11</v>
      </c>
      <c r="M6" s="58"/>
      <c r="N6" s="56" t="s">
        <v>12</v>
      </c>
      <c r="O6" s="58" t="s">
        <v>14</v>
      </c>
      <c r="P6" s="58"/>
      <c r="Q6" s="56" t="s">
        <v>17</v>
      </c>
      <c r="R6" s="56"/>
      <c r="S6" s="58" t="s">
        <v>18</v>
      </c>
      <c r="T6" s="58"/>
      <c r="U6" s="66" t="s">
        <v>20</v>
      </c>
      <c r="V6" s="69" t="s">
        <v>23</v>
      </c>
    </row>
    <row r="7" spans="2:22" s="3" customFormat="1" ht="30.75" customHeight="1">
      <c r="B7" s="55"/>
      <c r="C7" s="57"/>
      <c r="D7" s="59"/>
      <c r="E7" s="57"/>
      <c r="F7" s="59"/>
      <c r="G7" s="5" t="s">
        <v>8</v>
      </c>
      <c r="H7" s="6" t="s">
        <v>7</v>
      </c>
      <c r="I7" s="59"/>
      <c r="J7" s="5" t="s">
        <v>8</v>
      </c>
      <c r="K7" s="7" t="s">
        <v>7</v>
      </c>
      <c r="L7" s="5" t="s">
        <v>8</v>
      </c>
      <c r="M7" s="7" t="s">
        <v>7</v>
      </c>
      <c r="N7" s="57"/>
      <c r="O7" s="8" t="s">
        <v>15</v>
      </c>
      <c r="P7" s="9" t="s">
        <v>16</v>
      </c>
      <c r="Q7" s="8" t="s">
        <v>15</v>
      </c>
      <c r="R7" s="9" t="s">
        <v>16</v>
      </c>
      <c r="S7" s="10" t="s">
        <v>15</v>
      </c>
      <c r="T7" s="9" t="s">
        <v>16</v>
      </c>
      <c r="U7" s="67"/>
      <c r="V7" s="70"/>
    </row>
    <row r="8" spans="2:22" s="3" customFormat="1" ht="49.5" customHeight="1">
      <c r="B8" s="60" t="s">
        <v>34</v>
      </c>
      <c r="C8" s="31" t="s">
        <v>35</v>
      </c>
      <c r="D8" s="32" t="s">
        <v>260</v>
      </c>
      <c r="E8" s="31" t="s">
        <v>261</v>
      </c>
      <c r="F8" s="33">
        <v>39987</v>
      </c>
      <c r="G8" s="34" t="s">
        <v>262</v>
      </c>
      <c r="H8" s="31"/>
      <c r="I8" s="35" t="s">
        <v>262</v>
      </c>
      <c r="J8" s="34" t="s">
        <v>261</v>
      </c>
      <c r="K8" s="33"/>
      <c r="L8" s="34" t="s">
        <v>261</v>
      </c>
      <c r="M8" s="33"/>
      <c r="N8" s="31">
        <v>32</v>
      </c>
      <c r="O8" s="34">
        <v>29</v>
      </c>
      <c r="P8" s="35">
        <f aca="true" t="shared" si="0" ref="P8:P39">SUM(N8:O8)</f>
        <v>61</v>
      </c>
      <c r="Q8" s="34">
        <v>4</v>
      </c>
      <c r="R8" s="35">
        <f aca="true" t="shared" si="1" ref="R8:R39">SUM(Q8)</f>
        <v>4</v>
      </c>
      <c r="S8" s="34"/>
      <c r="T8" s="35"/>
      <c r="U8" s="31"/>
      <c r="V8" s="41"/>
    </row>
    <row r="9" spans="2:22" s="1" customFormat="1" ht="49.5" customHeight="1">
      <c r="B9" s="60"/>
      <c r="C9" s="31" t="s">
        <v>36</v>
      </c>
      <c r="D9" s="32" t="s">
        <v>263</v>
      </c>
      <c r="E9" s="31" t="s">
        <v>261</v>
      </c>
      <c r="F9" s="33">
        <v>41166</v>
      </c>
      <c r="G9" s="34" t="s">
        <v>262</v>
      </c>
      <c r="H9" s="31"/>
      <c r="I9" s="35" t="s">
        <v>262</v>
      </c>
      <c r="J9" s="34" t="s">
        <v>261</v>
      </c>
      <c r="K9" s="35"/>
      <c r="L9" s="34" t="s">
        <v>261</v>
      </c>
      <c r="M9" s="35"/>
      <c r="N9" s="31">
        <v>29</v>
      </c>
      <c r="O9" s="34">
        <v>5</v>
      </c>
      <c r="P9" s="35">
        <f t="shared" si="0"/>
        <v>34</v>
      </c>
      <c r="Q9" s="34"/>
      <c r="R9" s="35">
        <f t="shared" si="1"/>
        <v>0</v>
      </c>
      <c r="S9" s="34"/>
      <c r="T9" s="35"/>
      <c r="U9" s="31"/>
      <c r="V9" s="41"/>
    </row>
    <row r="10" spans="2:22" s="1" customFormat="1" ht="49.5" customHeight="1">
      <c r="B10" s="60"/>
      <c r="C10" s="31" t="s">
        <v>37</v>
      </c>
      <c r="D10" s="32" t="s">
        <v>264</v>
      </c>
      <c r="E10" s="31" t="s">
        <v>261</v>
      </c>
      <c r="F10" s="33">
        <v>37797</v>
      </c>
      <c r="G10" s="34" t="s">
        <v>262</v>
      </c>
      <c r="H10" s="31"/>
      <c r="I10" s="35" t="s">
        <v>262</v>
      </c>
      <c r="J10" s="34" t="s">
        <v>261</v>
      </c>
      <c r="K10" s="35"/>
      <c r="L10" s="34" t="s">
        <v>261</v>
      </c>
      <c r="M10" s="35"/>
      <c r="N10" s="31">
        <v>29</v>
      </c>
      <c r="O10" s="34">
        <v>1</v>
      </c>
      <c r="P10" s="35">
        <f t="shared" si="0"/>
        <v>30</v>
      </c>
      <c r="Q10" s="34">
        <v>2</v>
      </c>
      <c r="R10" s="35">
        <f t="shared" si="1"/>
        <v>2</v>
      </c>
      <c r="S10" s="34"/>
      <c r="T10" s="35"/>
      <c r="U10" s="31"/>
      <c r="V10" s="41"/>
    </row>
    <row r="11" spans="2:22" s="1" customFormat="1" ht="49.5" customHeight="1">
      <c r="B11" s="61"/>
      <c r="C11" s="36" t="s">
        <v>38</v>
      </c>
      <c r="D11" s="37" t="s">
        <v>265</v>
      </c>
      <c r="E11" s="36" t="s">
        <v>261</v>
      </c>
      <c r="F11" s="38">
        <v>41166</v>
      </c>
      <c r="G11" s="39" t="s">
        <v>262</v>
      </c>
      <c r="H11" s="36"/>
      <c r="I11" s="40" t="s">
        <v>261</v>
      </c>
      <c r="J11" s="39" t="s">
        <v>261</v>
      </c>
      <c r="K11" s="40"/>
      <c r="L11" s="39" t="s">
        <v>261</v>
      </c>
      <c r="M11" s="40"/>
      <c r="N11" s="36">
        <v>19</v>
      </c>
      <c r="O11" s="34">
        <v>2</v>
      </c>
      <c r="P11" s="35">
        <f t="shared" si="0"/>
        <v>21</v>
      </c>
      <c r="Q11" s="34"/>
      <c r="R11" s="35">
        <f t="shared" si="1"/>
        <v>0</v>
      </c>
      <c r="S11" s="34"/>
      <c r="T11" s="35"/>
      <c r="U11" s="31"/>
      <c r="V11" s="41"/>
    </row>
    <row r="12" spans="2:22" s="11" customFormat="1" ht="49.5" customHeight="1">
      <c r="B12" s="50" t="s">
        <v>39</v>
      </c>
      <c r="C12" s="28" t="s">
        <v>40</v>
      </c>
      <c r="D12" s="43" t="s">
        <v>266</v>
      </c>
      <c r="E12" s="28" t="s">
        <v>13</v>
      </c>
      <c r="F12" s="29">
        <v>41165</v>
      </c>
      <c r="G12" s="30" t="s">
        <v>262</v>
      </c>
      <c r="H12" s="28"/>
      <c r="I12" s="40" t="s">
        <v>261</v>
      </c>
      <c r="J12" s="30" t="s">
        <v>13</v>
      </c>
      <c r="K12" s="42"/>
      <c r="L12" s="30" t="s">
        <v>261</v>
      </c>
      <c r="M12" s="42"/>
      <c r="N12" s="28">
        <v>13</v>
      </c>
      <c r="O12" s="30"/>
      <c r="P12" s="42">
        <f t="shared" si="0"/>
        <v>13</v>
      </c>
      <c r="Q12" s="30"/>
      <c r="R12" s="42">
        <f t="shared" si="1"/>
        <v>0</v>
      </c>
      <c r="S12" s="34"/>
      <c r="T12" s="42"/>
      <c r="U12" s="28" t="s">
        <v>267</v>
      </c>
      <c r="V12" s="42"/>
    </row>
    <row r="13" spans="2:22" s="11" customFormat="1" ht="49.5" customHeight="1">
      <c r="B13" s="50"/>
      <c r="C13" s="28" t="s">
        <v>51</v>
      </c>
      <c r="D13" s="42" t="s">
        <v>268</v>
      </c>
      <c r="E13" s="28" t="s">
        <v>261</v>
      </c>
      <c r="F13" s="29">
        <v>39946</v>
      </c>
      <c r="G13" s="30" t="s">
        <v>262</v>
      </c>
      <c r="H13" s="28"/>
      <c r="I13" s="40" t="s">
        <v>261</v>
      </c>
      <c r="J13" s="30" t="s">
        <v>261</v>
      </c>
      <c r="K13" s="42"/>
      <c r="L13" s="30" t="s">
        <v>261</v>
      </c>
      <c r="M13" s="42"/>
      <c r="N13" s="28">
        <v>22</v>
      </c>
      <c r="O13" s="30"/>
      <c r="P13" s="42">
        <f t="shared" si="0"/>
        <v>22</v>
      </c>
      <c r="Q13" s="30">
        <v>16</v>
      </c>
      <c r="R13" s="42">
        <f t="shared" si="1"/>
        <v>16</v>
      </c>
      <c r="S13" s="34"/>
      <c r="T13" s="42"/>
      <c r="U13" s="28"/>
      <c r="V13" s="45"/>
    </row>
    <row r="14" spans="2:22" s="11" customFormat="1" ht="49.5" customHeight="1">
      <c r="B14" s="50"/>
      <c r="C14" s="28" t="s">
        <v>41</v>
      </c>
      <c r="D14" s="42">
        <v>20150038</v>
      </c>
      <c r="E14" s="28" t="s">
        <v>261</v>
      </c>
      <c r="F14" s="29">
        <v>41305</v>
      </c>
      <c r="G14" s="30" t="s">
        <v>262</v>
      </c>
      <c r="H14" s="28"/>
      <c r="I14" s="40" t="s">
        <v>261</v>
      </c>
      <c r="J14" s="30" t="s">
        <v>13</v>
      </c>
      <c r="K14" s="42"/>
      <c r="L14" s="30" t="s">
        <v>13</v>
      </c>
      <c r="M14" s="42"/>
      <c r="N14" s="28">
        <v>7</v>
      </c>
      <c r="O14" s="30">
        <v>5</v>
      </c>
      <c r="P14" s="42">
        <f t="shared" si="0"/>
        <v>12</v>
      </c>
      <c r="Q14" s="30">
        <v>1</v>
      </c>
      <c r="R14" s="42">
        <f t="shared" si="1"/>
        <v>1</v>
      </c>
      <c r="S14" s="34"/>
      <c r="T14" s="42"/>
      <c r="U14" s="28"/>
      <c r="V14" s="45"/>
    </row>
    <row r="15" spans="2:22" s="11" customFormat="1" ht="49.5" customHeight="1">
      <c r="B15" s="50"/>
      <c r="C15" s="28" t="s">
        <v>42</v>
      </c>
      <c r="D15" s="42" t="s">
        <v>269</v>
      </c>
      <c r="E15" s="28" t="s">
        <v>13</v>
      </c>
      <c r="F15" s="29">
        <v>41810</v>
      </c>
      <c r="G15" s="30" t="s">
        <v>262</v>
      </c>
      <c r="H15" s="28"/>
      <c r="I15" s="40" t="s">
        <v>261</v>
      </c>
      <c r="J15" s="30" t="s">
        <v>13</v>
      </c>
      <c r="K15" s="42"/>
      <c r="L15" s="30" t="s">
        <v>13</v>
      </c>
      <c r="M15" s="42"/>
      <c r="N15" s="28">
        <v>49</v>
      </c>
      <c r="O15" s="30"/>
      <c r="P15" s="42">
        <f t="shared" si="0"/>
        <v>49</v>
      </c>
      <c r="Q15" s="30"/>
      <c r="R15" s="42">
        <f t="shared" si="1"/>
        <v>0</v>
      </c>
      <c r="S15" s="34"/>
      <c r="T15" s="42"/>
      <c r="U15" s="28" t="s">
        <v>267</v>
      </c>
      <c r="V15" s="45"/>
    </row>
    <row r="16" spans="2:22" s="11" customFormat="1" ht="49.5" customHeight="1">
      <c r="B16" s="50"/>
      <c r="C16" s="28" t="s">
        <v>43</v>
      </c>
      <c r="D16" s="42">
        <v>20150043</v>
      </c>
      <c r="E16" s="28" t="s">
        <v>261</v>
      </c>
      <c r="F16" s="29">
        <v>41750</v>
      </c>
      <c r="G16" s="30" t="s">
        <v>262</v>
      </c>
      <c r="H16" s="28"/>
      <c r="I16" s="40" t="s">
        <v>261</v>
      </c>
      <c r="J16" s="30" t="s">
        <v>261</v>
      </c>
      <c r="K16" s="42"/>
      <c r="L16" s="30" t="s">
        <v>261</v>
      </c>
      <c r="M16" s="42"/>
      <c r="N16" s="28">
        <v>2</v>
      </c>
      <c r="O16" s="30"/>
      <c r="P16" s="42">
        <f t="shared" si="0"/>
        <v>2</v>
      </c>
      <c r="Q16" s="30"/>
      <c r="R16" s="42">
        <f t="shared" si="1"/>
        <v>0</v>
      </c>
      <c r="S16" s="34"/>
      <c r="T16" s="42"/>
      <c r="U16" s="28"/>
      <c r="V16" s="45"/>
    </row>
    <row r="17" spans="2:22" s="11" customFormat="1" ht="49.5" customHeight="1">
      <c r="B17" s="50"/>
      <c r="C17" s="28" t="s">
        <v>44</v>
      </c>
      <c r="D17" s="42" t="s">
        <v>270</v>
      </c>
      <c r="E17" s="28" t="s">
        <v>261</v>
      </c>
      <c r="F17" s="29">
        <v>41444</v>
      </c>
      <c r="G17" s="30" t="s">
        <v>262</v>
      </c>
      <c r="H17" s="28"/>
      <c r="I17" s="40" t="s">
        <v>261</v>
      </c>
      <c r="J17" s="30" t="s">
        <v>261</v>
      </c>
      <c r="K17" s="42"/>
      <c r="L17" s="30" t="s">
        <v>261</v>
      </c>
      <c r="M17" s="42"/>
      <c r="N17" s="28">
        <v>13</v>
      </c>
      <c r="O17" s="30"/>
      <c r="P17" s="42">
        <f t="shared" si="0"/>
        <v>13</v>
      </c>
      <c r="Q17" s="30"/>
      <c r="R17" s="42">
        <f t="shared" si="1"/>
        <v>0</v>
      </c>
      <c r="S17" s="34"/>
      <c r="T17" s="42"/>
      <c r="U17" s="28"/>
      <c r="V17" s="42"/>
    </row>
    <row r="18" spans="2:22" s="11" customFormat="1" ht="49.5" customHeight="1">
      <c r="B18" s="50"/>
      <c r="C18" s="28" t="s">
        <v>45</v>
      </c>
      <c r="D18" s="42">
        <v>20150046</v>
      </c>
      <c r="E18" s="28" t="s">
        <v>261</v>
      </c>
      <c r="F18" s="29">
        <v>40736</v>
      </c>
      <c r="G18" s="30" t="s">
        <v>262</v>
      </c>
      <c r="H18" s="28"/>
      <c r="I18" s="40" t="s">
        <v>261</v>
      </c>
      <c r="J18" s="30" t="s">
        <v>13</v>
      </c>
      <c r="K18" s="42"/>
      <c r="L18" s="30" t="s">
        <v>13</v>
      </c>
      <c r="M18" s="42"/>
      <c r="N18" s="28">
        <v>2</v>
      </c>
      <c r="O18" s="30"/>
      <c r="P18" s="42">
        <f t="shared" si="0"/>
        <v>2</v>
      </c>
      <c r="Q18" s="30"/>
      <c r="R18" s="42">
        <f t="shared" si="1"/>
        <v>0</v>
      </c>
      <c r="S18" s="34"/>
      <c r="T18" s="42"/>
      <c r="U18" s="28"/>
      <c r="V18" s="45"/>
    </row>
    <row r="19" spans="2:22" s="11" customFormat="1" ht="49.5" customHeight="1">
      <c r="B19" s="50"/>
      <c r="C19" s="28" t="s">
        <v>46</v>
      </c>
      <c r="D19" s="42" t="s">
        <v>271</v>
      </c>
      <c r="E19" s="28" t="s">
        <v>261</v>
      </c>
      <c r="F19" s="29">
        <v>41726</v>
      </c>
      <c r="G19" s="30" t="s">
        <v>262</v>
      </c>
      <c r="H19" s="28"/>
      <c r="I19" s="40" t="s">
        <v>261</v>
      </c>
      <c r="J19" s="30" t="s">
        <v>13</v>
      </c>
      <c r="K19" s="42"/>
      <c r="L19" s="30" t="s">
        <v>261</v>
      </c>
      <c r="M19" s="42"/>
      <c r="N19" s="28">
        <v>6</v>
      </c>
      <c r="O19" s="30"/>
      <c r="P19" s="42">
        <f t="shared" si="0"/>
        <v>6</v>
      </c>
      <c r="Q19" s="30"/>
      <c r="R19" s="42">
        <f t="shared" si="1"/>
        <v>0</v>
      </c>
      <c r="S19" s="34"/>
      <c r="T19" s="42"/>
      <c r="U19" s="28"/>
      <c r="V19" s="42"/>
    </row>
    <row r="20" spans="2:22" s="11" customFormat="1" ht="49.5" customHeight="1">
      <c r="B20" s="50"/>
      <c r="C20" s="28" t="s">
        <v>47</v>
      </c>
      <c r="D20" s="42" t="s">
        <v>272</v>
      </c>
      <c r="E20" s="28" t="s">
        <v>261</v>
      </c>
      <c r="F20" s="29">
        <v>42059</v>
      </c>
      <c r="G20" s="30" t="s">
        <v>262</v>
      </c>
      <c r="H20" s="28"/>
      <c r="I20" s="42" t="s">
        <v>261</v>
      </c>
      <c r="J20" s="30" t="s">
        <v>261</v>
      </c>
      <c r="K20" s="42"/>
      <c r="L20" s="30" t="s">
        <v>261</v>
      </c>
      <c r="M20" s="42"/>
      <c r="N20" s="28">
        <v>4</v>
      </c>
      <c r="O20" s="30">
        <v>2</v>
      </c>
      <c r="P20" s="42">
        <f t="shared" si="0"/>
        <v>6</v>
      </c>
      <c r="Q20" s="30">
        <v>2</v>
      </c>
      <c r="R20" s="42">
        <f t="shared" si="1"/>
        <v>2</v>
      </c>
      <c r="S20" s="34"/>
      <c r="T20" s="42"/>
      <c r="U20" s="28"/>
      <c r="V20" s="42"/>
    </row>
    <row r="21" spans="2:22" s="11" customFormat="1" ht="49.5" customHeight="1">
      <c r="B21" s="50"/>
      <c r="C21" s="28" t="s">
        <v>48</v>
      </c>
      <c r="D21" s="42">
        <v>20150138</v>
      </c>
      <c r="E21" s="28" t="s">
        <v>261</v>
      </c>
      <c r="F21" s="29">
        <v>42059</v>
      </c>
      <c r="G21" s="30" t="s">
        <v>262</v>
      </c>
      <c r="H21" s="28"/>
      <c r="I21" s="42" t="s">
        <v>261</v>
      </c>
      <c r="J21" s="30" t="s">
        <v>261</v>
      </c>
      <c r="K21" s="42"/>
      <c r="L21" s="30" t="s">
        <v>261</v>
      </c>
      <c r="M21" s="42"/>
      <c r="N21" s="28">
        <v>2</v>
      </c>
      <c r="O21" s="30">
        <v>16</v>
      </c>
      <c r="P21" s="42">
        <f t="shared" si="0"/>
        <v>18</v>
      </c>
      <c r="Q21" s="30"/>
      <c r="R21" s="42">
        <f t="shared" si="1"/>
        <v>0</v>
      </c>
      <c r="S21" s="34"/>
      <c r="T21" s="42"/>
      <c r="U21" s="28"/>
      <c r="V21" s="45"/>
    </row>
    <row r="22" spans="2:22" s="11" customFormat="1" ht="49.5" customHeight="1">
      <c r="B22" s="50"/>
      <c r="C22" s="28" t="s">
        <v>49</v>
      </c>
      <c r="D22" s="42" t="s">
        <v>273</v>
      </c>
      <c r="E22" s="28" t="s">
        <v>261</v>
      </c>
      <c r="F22" s="29">
        <v>41522</v>
      </c>
      <c r="G22" s="30" t="s">
        <v>262</v>
      </c>
      <c r="H22" s="28"/>
      <c r="I22" s="42" t="s">
        <v>261</v>
      </c>
      <c r="J22" s="30" t="s">
        <v>261</v>
      </c>
      <c r="K22" s="42"/>
      <c r="L22" s="30" t="s">
        <v>261</v>
      </c>
      <c r="M22" s="42"/>
      <c r="N22" s="28">
        <v>20</v>
      </c>
      <c r="O22" s="30">
        <v>5</v>
      </c>
      <c r="P22" s="42">
        <f t="shared" si="0"/>
        <v>25</v>
      </c>
      <c r="Q22" s="30"/>
      <c r="R22" s="42">
        <f t="shared" si="1"/>
        <v>0</v>
      </c>
      <c r="S22" s="34"/>
      <c r="T22" s="42"/>
      <c r="U22" s="28"/>
      <c r="V22" s="42"/>
    </row>
    <row r="23" spans="2:22" s="11" customFormat="1" ht="49.5" customHeight="1">
      <c r="B23" s="50"/>
      <c r="C23" s="28" t="s">
        <v>50</v>
      </c>
      <c r="D23" s="42">
        <v>20150177</v>
      </c>
      <c r="E23" s="28" t="s">
        <v>261</v>
      </c>
      <c r="F23" s="29">
        <v>39464</v>
      </c>
      <c r="G23" s="30" t="s">
        <v>262</v>
      </c>
      <c r="H23" s="28"/>
      <c r="I23" s="42" t="s">
        <v>261</v>
      </c>
      <c r="J23" s="30" t="s">
        <v>261</v>
      </c>
      <c r="K23" s="42"/>
      <c r="L23" s="30" t="s">
        <v>261</v>
      </c>
      <c r="M23" s="42"/>
      <c r="N23" s="28">
        <v>4</v>
      </c>
      <c r="O23" s="30">
        <v>3</v>
      </c>
      <c r="P23" s="42">
        <f t="shared" si="0"/>
        <v>7</v>
      </c>
      <c r="Q23" s="30"/>
      <c r="R23" s="42">
        <f t="shared" si="1"/>
        <v>0</v>
      </c>
      <c r="S23" s="34"/>
      <c r="T23" s="42"/>
      <c r="U23" s="28"/>
      <c r="V23" s="45"/>
    </row>
    <row r="24" spans="2:22" s="11" customFormat="1" ht="49.5" customHeight="1">
      <c r="B24" s="51" t="s">
        <v>63</v>
      </c>
      <c r="C24" s="28" t="s">
        <v>52</v>
      </c>
      <c r="D24" s="42">
        <v>20140426</v>
      </c>
      <c r="E24" s="28" t="s">
        <v>261</v>
      </c>
      <c r="F24" s="29">
        <v>40331</v>
      </c>
      <c r="G24" s="30" t="s">
        <v>262</v>
      </c>
      <c r="H24" s="28"/>
      <c r="I24" s="42" t="s">
        <v>261</v>
      </c>
      <c r="J24" s="30" t="s">
        <v>13</v>
      </c>
      <c r="K24" s="42"/>
      <c r="L24" s="30" t="s">
        <v>13</v>
      </c>
      <c r="M24" s="42"/>
      <c r="N24" s="28">
        <v>13</v>
      </c>
      <c r="O24" s="30"/>
      <c r="P24" s="42">
        <f t="shared" si="0"/>
        <v>13</v>
      </c>
      <c r="Q24" s="30"/>
      <c r="R24" s="42">
        <f t="shared" si="1"/>
        <v>0</v>
      </c>
      <c r="S24" s="34"/>
      <c r="T24" s="42"/>
      <c r="U24" s="28"/>
      <c r="V24" s="42"/>
    </row>
    <row r="25" spans="2:22" s="11" customFormat="1" ht="49.5" customHeight="1">
      <c r="B25" s="52"/>
      <c r="C25" s="28" t="s">
        <v>53</v>
      </c>
      <c r="D25" s="42" t="s">
        <v>274</v>
      </c>
      <c r="E25" s="28" t="s">
        <v>261</v>
      </c>
      <c r="F25" s="29">
        <v>42102</v>
      </c>
      <c r="G25" s="30" t="s">
        <v>262</v>
      </c>
      <c r="H25" s="28"/>
      <c r="I25" s="42" t="s">
        <v>261</v>
      </c>
      <c r="J25" s="30" t="s">
        <v>261</v>
      </c>
      <c r="K25" s="42"/>
      <c r="L25" s="30" t="s">
        <v>261</v>
      </c>
      <c r="M25" s="42"/>
      <c r="N25" s="28">
        <v>53</v>
      </c>
      <c r="O25" s="30"/>
      <c r="P25" s="42">
        <f t="shared" si="0"/>
        <v>53</v>
      </c>
      <c r="Q25" s="30"/>
      <c r="R25" s="42">
        <f t="shared" si="1"/>
        <v>0</v>
      </c>
      <c r="S25" s="34"/>
      <c r="T25" s="42"/>
      <c r="U25" s="28"/>
      <c r="V25" s="45"/>
    </row>
    <row r="26" spans="2:22" s="11" customFormat="1" ht="49.5" customHeight="1">
      <c r="B26" s="52"/>
      <c r="C26" s="28" t="s">
        <v>54</v>
      </c>
      <c r="D26" s="42" t="s">
        <v>275</v>
      </c>
      <c r="E26" s="28" t="s">
        <v>261</v>
      </c>
      <c r="F26" s="29">
        <v>40984</v>
      </c>
      <c r="G26" s="30" t="s">
        <v>262</v>
      </c>
      <c r="H26" s="28"/>
      <c r="I26" s="42" t="s">
        <v>261</v>
      </c>
      <c r="J26" s="30" t="s">
        <v>261</v>
      </c>
      <c r="K26" s="42"/>
      <c r="L26" s="30" t="s">
        <v>261</v>
      </c>
      <c r="M26" s="42"/>
      <c r="N26" s="28">
        <v>21</v>
      </c>
      <c r="O26" s="30"/>
      <c r="P26" s="42">
        <f t="shared" si="0"/>
        <v>21</v>
      </c>
      <c r="Q26" s="30"/>
      <c r="R26" s="42">
        <f t="shared" si="1"/>
        <v>0</v>
      </c>
      <c r="S26" s="34">
        <v>3</v>
      </c>
      <c r="T26" s="42"/>
      <c r="U26" s="28"/>
      <c r="V26" s="45"/>
    </row>
    <row r="27" spans="2:22" s="11" customFormat="1" ht="49.5" customHeight="1">
      <c r="B27" s="52"/>
      <c r="C27" s="28" t="s">
        <v>55</v>
      </c>
      <c r="D27" s="42" t="s">
        <v>276</v>
      </c>
      <c r="E27" s="28" t="s">
        <v>13</v>
      </c>
      <c r="F27" s="29">
        <v>41802</v>
      </c>
      <c r="G27" s="30" t="s">
        <v>262</v>
      </c>
      <c r="H27" s="28"/>
      <c r="I27" s="42" t="s">
        <v>261</v>
      </c>
      <c r="J27" s="30" t="s">
        <v>261</v>
      </c>
      <c r="K27" s="42"/>
      <c r="L27" s="30" t="s">
        <v>261</v>
      </c>
      <c r="M27" s="42"/>
      <c r="N27" s="28">
        <v>12</v>
      </c>
      <c r="O27" s="30">
        <v>4</v>
      </c>
      <c r="P27" s="42">
        <f t="shared" si="0"/>
        <v>16</v>
      </c>
      <c r="Q27" s="30"/>
      <c r="R27" s="42">
        <f t="shared" si="1"/>
        <v>0</v>
      </c>
      <c r="S27" s="34"/>
      <c r="T27" s="42"/>
      <c r="U27" s="28" t="s">
        <v>357</v>
      </c>
      <c r="V27" s="42"/>
    </row>
    <row r="28" spans="2:22" s="11" customFormat="1" ht="49.5" customHeight="1">
      <c r="B28" s="52"/>
      <c r="C28" s="28" t="s">
        <v>56</v>
      </c>
      <c r="D28" s="42">
        <v>20140233</v>
      </c>
      <c r="E28" s="28" t="s">
        <v>261</v>
      </c>
      <c r="F28" s="29">
        <v>41803</v>
      </c>
      <c r="G28" s="30" t="s">
        <v>262</v>
      </c>
      <c r="H28" s="28"/>
      <c r="I28" s="42" t="s">
        <v>261</v>
      </c>
      <c r="J28" s="30" t="s">
        <v>261</v>
      </c>
      <c r="K28" s="42"/>
      <c r="L28" s="30" t="s">
        <v>261</v>
      </c>
      <c r="M28" s="42"/>
      <c r="N28" s="28">
        <v>6</v>
      </c>
      <c r="O28" s="30"/>
      <c r="P28" s="42">
        <f t="shared" si="0"/>
        <v>6</v>
      </c>
      <c r="Q28" s="30"/>
      <c r="R28" s="42">
        <f t="shared" si="1"/>
        <v>0</v>
      </c>
      <c r="S28" s="34"/>
      <c r="T28" s="42"/>
      <c r="U28" s="28"/>
      <c r="V28" s="45"/>
    </row>
    <row r="29" spans="2:22" s="11" customFormat="1" ht="49.5" customHeight="1">
      <c r="B29" s="52"/>
      <c r="C29" s="28" t="s">
        <v>57</v>
      </c>
      <c r="D29" s="42" t="s">
        <v>277</v>
      </c>
      <c r="E29" s="28" t="s">
        <v>261</v>
      </c>
      <c r="F29" s="29">
        <v>42069</v>
      </c>
      <c r="G29" s="30" t="s">
        <v>262</v>
      </c>
      <c r="H29" s="28"/>
      <c r="I29" s="42" t="s">
        <v>261</v>
      </c>
      <c r="J29" s="30" t="s">
        <v>261</v>
      </c>
      <c r="K29" s="42"/>
      <c r="L29" s="30" t="s">
        <v>261</v>
      </c>
      <c r="M29" s="42"/>
      <c r="N29" s="28">
        <v>31</v>
      </c>
      <c r="O29" s="30"/>
      <c r="P29" s="42">
        <f t="shared" si="0"/>
        <v>31</v>
      </c>
      <c r="Q29" s="30"/>
      <c r="R29" s="42">
        <f t="shared" si="1"/>
        <v>0</v>
      </c>
      <c r="S29" s="34"/>
      <c r="T29" s="42"/>
      <c r="U29" s="28"/>
      <c r="V29" s="45"/>
    </row>
    <row r="30" spans="2:22" s="11" customFormat="1" ht="49.5" customHeight="1">
      <c r="B30" s="52"/>
      <c r="C30" s="28" t="s">
        <v>58</v>
      </c>
      <c r="D30" s="42">
        <v>20140521</v>
      </c>
      <c r="E30" s="28" t="s">
        <v>261</v>
      </c>
      <c r="F30" s="29">
        <v>41869</v>
      </c>
      <c r="G30" s="30" t="s">
        <v>262</v>
      </c>
      <c r="H30" s="28"/>
      <c r="I30" s="42" t="s">
        <v>261</v>
      </c>
      <c r="J30" s="30" t="s">
        <v>261</v>
      </c>
      <c r="K30" s="42"/>
      <c r="L30" s="30" t="s">
        <v>261</v>
      </c>
      <c r="M30" s="42"/>
      <c r="N30" s="28">
        <v>1</v>
      </c>
      <c r="O30" s="30"/>
      <c r="P30" s="42">
        <f t="shared" si="0"/>
        <v>1</v>
      </c>
      <c r="Q30" s="30"/>
      <c r="R30" s="42">
        <f t="shared" si="1"/>
        <v>0</v>
      </c>
      <c r="S30" s="34"/>
      <c r="T30" s="42"/>
      <c r="U30" s="28"/>
      <c r="V30" s="45"/>
    </row>
    <row r="31" spans="2:22" s="11" customFormat="1" ht="49.5" customHeight="1">
      <c r="B31" s="52"/>
      <c r="C31" s="28" t="s">
        <v>59</v>
      </c>
      <c r="D31" s="42" t="s">
        <v>278</v>
      </c>
      <c r="E31" s="28" t="s">
        <v>261</v>
      </c>
      <c r="F31" s="29">
        <v>42018</v>
      </c>
      <c r="G31" s="30" t="s">
        <v>262</v>
      </c>
      <c r="H31" s="28"/>
      <c r="I31" s="42" t="s">
        <v>13</v>
      </c>
      <c r="J31" s="30" t="s">
        <v>261</v>
      </c>
      <c r="K31" s="42"/>
      <c r="L31" s="30" t="s">
        <v>261</v>
      </c>
      <c r="M31" s="42"/>
      <c r="N31" s="28">
        <v>12</v>
      </c>
      <c r="O31" s="30"/>
      <c r="P31" s="42">
        <f t="shared" si="0"/>
        <v>12</v>
      </c>
      <c r="Q31" s="30">
        <v>3</v>
      </c>
      <c r="R31" s="42">
        <f t="shared" si="1"/>
        <v>3</v>
      </c>
      <c r="S31" s="34">
        <v>5</v>
      </c>
      <c r="T31" s="42"/>
      <c r="U31" s="28"/>
      <c r="V31" s="42"/>
    </row>
    <row r="32" spans="2:22" s="11" customFormat="1" ht="49.5" customHeight="1">
      <c r="B32" s="52"/>
      <c r="C32" s="28" t="s">
        <v>60</v>
      </c>
      <c r="D32" s="42">
        <v>20140688</v>
      </c>
      <c r="E32" s="28" t="s">
        <v>261</v>
      </c>
      <c r="F32" s="29">
        <v>42031</v>
      </c>
      <c r="G32" s="30" t="s">
        <v>262</v>
      </c>
      <c r="H32" s="28"/>
      <c r="I32" s="42" t="s">
        <v>261</v>
      </c>
      <c r="J32" s="30" t="s">
        <v>261</v>
      </c>
      <c r="K32" s="42"/>
      <c r="L32" s="30" t="s">
        <v>261</v>
      </c>
      <c r="M32" s="42"/>
      <c r="N32" s="28">
        <v>3</v>
      </c>
      <c r="O32" s="30"/>
      <c r="P32" s="42">
        <f t="shared" si="0"/>
        <v>3</v>
      </c>
      <c r="Q32" s="30"/>
      <c r="R32" s="42">
        <f t="shared" si="1"/>
        <v>0</v>
      </c>
      <c r="S32" s="34"/>
      <c r="T32" s="42"/>
      <c r="U32" s="28"/>
      <c r="V32" s="45"/>
    </row>
    <row r="33" spans="2:22" s="11" customFormat="1" ht="49.5" customHeight="1">
      <c r="B33" s="52"/>
      <c r="C33" s="28" t="s">
        <v>61</v>
      </c>
      <c r="D33" s="42" t="s">
        <v>279</v>
      </c>
      <c r="E33" s="28" t="s">
        <v>261</v>
      </c>
      <c r="F33" s="29">
        <v>41954</v>
      </c>
      <c r="G33" s="30" t="s">
        <v>262</v>
      </c>
      <c r="H33" s="28"/>
      <c r="I33" s="42" t="s">
        <v>13</v>
      </c>
      <c r="J33" s="30" t="s">
        <v>261</v>
      </c>
      <c r="K33" s="42"/>
      <c r="L33" s="30" t="s">
        <v>261</v>
      </c>
      <c r="M33" s="42"/>
      <c r="N33" s="28">
        <v>8</v>
      </c>
      <c r="O33" s="30"/>
      <c r="P33" s="42">
        <f t="shared" si="0"/>
        <v>8</v>
      </c>
      <c r="Q33" s="30"/>
      <c r="R33" s="42">
        <f t="shared" si="1"/>
        <v>0</v>
      </c>
      <c r="S33" s="34"/>
      <c r="T33" s="42"/>
      <c r="U33" s="28"/>
      <c r="V33" s="45"/>
    </row>
    <row r="34" spans="2:22" s="11" customFormat="1" ht="49.5" customHeight="1">
      <c r="B34" s="53"/>
      <c r="C34" s="28" t="s">
        <v>62</v>
      </c>
      <c r="D34" s="42">
        <v>20140713</v>
      </c>
      <c r="E34" s="28" t="s">
        <v>261</v>
      </c>
      <c r="F34" s="29">
        <v>42032</v>
      </c>
      <c r="G34" s="30" t="s">
        <v>262</v>
      </c>
      <c r="H34" s="28"/>
      <c r="I34" s="42" t="s">
        <v>261</v>
      </c>
      <c r="J34" s="30" t="s">
        <v>261</v>
      </c>
      <c r="K34" s="42"/>
      <c r="L34" s="30" t="s">
        <v>261</v>
      </c>
      <c r="M34" s="42"/>
      <c r="N34" s="28">
        <v>9</v>
      </c>
      <c r="O34" s="30"/>
      <c r="P34" s="42">
        <f t="shared" si="0"/>
        <v>9</v>
      </c>
      <c r="Q34" s="30">
        <v>5</v>
      </c>
      <c r="R34" s="42">
        <f t="shared" si="1"/>
        <v>5</v>
      </c>
      <c r="S34" s="34"/>
      <c r="T34" s="42"/>
      <c r="U34" s="28"/>
      <c r="V34" s="42"/>
    </row>
    <row r="35" spans="2:22" s="11" customFormat="1" ht="49.5" customHeight="1">
      <c r="B35" s="42" t="s">
        <v>65</v>
      </c>
      <c r="C35" s="28" t="s">
        <v>64</v>
      </c>
      <c r="D35" s="42"/>
      <c r="E35" s="28" t="s">
        <v>261</v>
      </c>
      <c r="F35" s="29">
        <v>38614</v>
      </c>
      <c r="G35" s="30" t="s">
        <v>262</v>
      </c>
      <c r="H35" s="28"/>
      <c r="I35" s="42" t="s">
        <v>261</v>
      </c>
      <c r="J35" s="30" t="s">
        <v>261</v>
      </c>
      <c r="K35" s="42"/>
      <c r="L35" s="30" t="s">
        <v>261</v>
      </c>
      <c r="M35" s="42"/>
      <c r="N35" s="28"/>
      <c r="O35" s="30"/>
      <c r="P35" s="42">
        <f t="shared" si="0"/>
        <v>0</v>
      </c>
      <c r="Q35" s="30"/>
      <c r="R35" s="42">
        <f t="shared" si="1"/>
        <v>0</v>
      </c>
      <c r="S35" s="34"/>
      <c r="T35" s="42"/>
      <c r="U35" s="28"/>
      <c r="V35" s="45"/>
    </row>
    <row r="36" spans="2:22" s="11" customFormat="1" ht="49.5" customHeight="1">
      <c r="B36" s="51" t="s">
        <v>73</v>
      </c>
      <c r="C36" s="28" t="s">
        <v>354</v>
      </c>
      <c r="D36" s="42" t="s">
        <v>280</v>
      </c>
      <c r="E36" s="28" t="s">
        <v>261</v>
      </c>
      <c r="F36" s="29">
        <v>41918</v>
      </c>
      <c r="G36" s="30" t="s">
        <v>262</v>
      </c>
      <c r="H36" s="28"/>
      <c r="I36" s="42" t="s">
        <v>261</v>
      </c>
      <c r="J36" s="30" t="s">
        <v>13</v>
      </c>
      <c r="K36" s="42"/>
      <c r="L36" s="30" t="s">
        <v>261</v>
      </c>
      <c r="M36" s="42"/>
      <c r="N36" s="28">
        <v>7</v>
      </c>
      <c r="O36" s="30">
        <v>1</v>
      </c>
      <c r="P36" s="42">
        <f t="shared" si="0"/>
        <v>8</v>
      </c>
      <c r="Q36" s="30"/>
      <c r="R36" s="42">
        <f t="shared" si="1"/>
        <v>0</v>
      </c>
      <c r="S36" s="34"/>
      <c r="T36" s="42"/>
      <c r="U36" s="28"/>
      <c r="V36" s="45"/>
    </row>
    <row r="37" spans="2:22" s="11" customFormat="1" ht="49.5" customHeight="1">
      <c r="B37" s="52"/>
      <c r="C37" s="28" t="s">
        <v>66</v>
      </c>
      <c r="D37" s="42">
        <v>20120065</v>
      </c>
      <c r="E37" s="28" t="s">
        <v>261</v>
      </c>
      <c r="F37" s="29">
        <v>41767</v>
      </c>
      <c r="G37" s="30" t="s">
        <v>262</v>
      </c>
      <c r="H37" s="28"/>
      <c r="I37" s="42" t="s">
        <v>261</v>
      </c>
      <c r="J37" s="30" t="s">
        <v>13</v>
      </c>
      <c r="K37" s="42"/>
      <c r="L37" s="30" t="s">
        <v>261</v>
      </c>
      <c r="M37" s="42"/>
      <c r="N37" s="28">
        <v>18</v>
      </c>
      <c r="O37" s="30">
        <v>2</v>
      </c>
      <c r="P37" s="42">
        <f t="shared" si="0"/>
        <v>20</v>
      </c>
      <c r="Q37" s="30"/>
      <c r="R37" s="42">
        <f t="shared" si="1"/>
        <v>0</v>
      </c>
      <c r="S37" s="34"/>
      <c r="T37" s="42"/>
      <c r="U37" s="28"/>
      <c r="V37" s="45"/>
    </row>
    <row r="38" spans="2:22" s="11" customFormat="1" ht="49.5" customHeight="1">
      <c r="B38" s="52"/>
      <c r="C38" s="28" t="s">
        <v>67</v>
      </c>
      <c r="D38" s="42" t="s">
        <v>281</v>
      </c>
      <c r="E38" s="28" t="s">
        <v>261</v>
      </c>
      <c r="F38" s="29">
        <v>41187</v>
      </c>
      <c r="G38" s="30" t="s">
        <v>262</v>
      </c>
      <c r="H38" s="28"/>
      <c r="I38" s="42" t="s">
        <v>261</v>
      </c>
      <c r="J38" s="30" t="s">
        <v>13</v>
      </c>
      <c r="K38" s="42"/>
      <c r="L38" s="30" t="s">
        <v>261</v>
      </c>
      <c r="M38" s="42"/>
      <c r="N38" s="28">
        <v>28</v>
      </c>
      <c r="O38" s="30">
        <v>20</v>
      </c>
      <c r="P38" s="42">
        <f t="shared" si="0"/>
        <v>48</v>
      </c>
      <c r="Q38" s="30"/>
      <c r="R38" s="42">
        <f t="shared" si="1"/>
        <v>0</v>
      </c>
      <c r="S38" s="34"/>
      <c r="T38" s="42"/>
      <c r="U38" s="28"/>
      <c r="V38" s="42"/>
    </row>
    <row r="39" spans="2:22" s="11" customFormat="1" ht="49.5" customHeight="1">
      <c r="B39" s="52"/>
      <c r="C39" s="28" t="s">
        <v>68</v>
      </c>
      <c r="D39" s="42">
        <v>20130266</v>
      </c>
      <c r="E39" s="28" t="s">
        <v>261</v>
      </c>
      <c r="F39" s="29">
        <v>42047</v>
      </c>
      <c r="G39" s="30" t="s">
        <v>262</v>
      </c>
      <c r="H39" s="28"/>
      <c r="I39" s="42" t="s">
        <v>261</v>
      </c>
      <c r="J39" s="30" t="s">
        <v>261</v>
      </c>
      <c r="K39" s="42"/>
      <c r="L39" s="30" t="s">
        <v>261</v>
      </c>
      <c r="M39" s="42"/>
      <c r="N39" s="28">
        <v>5</v>
      </c>
      <c r="O39" s="30"/>
      <c r="P39" s="42">
        <f t="shared" si="0"/>
        <v>5</v>
      </c>
      <c r="Q39" s="30"/>
      <c r="R39" s="42">
        <f t="shared" si="1"/>
        <v>0</v>
      </c>
      <c r="S39" s="34"/>
      <c r="T39" s="42"/>
      <c r="U39" s="28"/>
      <c r="V39" s="45"/>
    </row>
    <row r="40" spans="2:22" s="11" customFormat="1" ht="49.5" customHeight="1">
      <c r="B40" s="52"/>
      <c r="C40" s="28" t="s">
        <v>37</v>
      </c>
      <c r="D40" s="42">
        <v>20130329</v>
      </c>
      <c r="E40" s="28" t="s">
        <v>261</v>
      </c>
      <c r="F40" s="29">
        <v>37797</v>
      </c>
      <c r="G40" s="30" t="s">
        <v>262</v>
      </c>
      <c r="H40" s="28"/>
      <c r="I40" s="42" t="s">
        <v>261</v>
      </c>
      <c r="J40" s="30" t="s">
        <v>261</v>
      </c>
      <c r="K40" s="42"/>
      <c r="L40" s="30" t="s">
        <v>261</v>
      </c>
      <c r="M40" s="42"/>
      <c r="N40" s="28">
        <v>4</v>
      </c>
      <c r="O40" s="30"/>
      <c r="P40" s="42">
        <f aca="true" t="shared" si="2" ref="P40:P71">SUM(N40:O40)</f>
        <v>4</v>
      </c>
      <c r="Q40" s="30"/>
      <c r="R40" s="42">
        <f aca="true" t="shared" si="3" ref="R40:R71">SUM(Q40)</f>
        <v>0</v>
      </c>
      <c r="S40" s="34"/>
      <c r="T40" s="42"/>
      <c r="U40" s="28"/>
      <c r="V40" s="45"/>
    </row>
    <row r="41" spans="2:22" s="11" customFormat="1" ht="49.5" customHeight="1">
      <c r="B41" s="52"/>
      <c r="C41" s="28" t="s">
        <v>69</v>
      </c>
      <c r="D41" s="42">
        <v>2014001</v>
      </c>
      <c r="E41" s="28" t="s">
        <v>261</v>
      </c>
      <c r="F41" s="29">
        <v>42115</v>
      </c>
      <c r="G41" s="30" t="s">
        <v>262</v>
      </c>
      <c r="H41" s="28"/>
      <c r="I41" s="42" t="s">
        <v>261</v>
      </c>
      <c r="J41" s="30" t="s">
        <v>261</v>
      </c>
      <c r="K41" s="42"/>
      <c r="L41" s="30" t="s">
        <v>261</v>
      </c>
      <c r="M41" s="42"/>
      <c r="N41" s="28">
        <v>1</v>
      </c>
      <c r="O41" s="30"/>
      <c r="P41" s="42">
        <f t="shared" si="2"/>
        <v>1</v>
      </c>
      <c r="Q41" s="30"/>
      <c r="R41" s="42">
        <f t="shared" si="3"/>
        <v>0</v>
      </c>
      <c r="S41" s="34"/>
      <c r="T41" s="42"/>
      <c r="U41" s="28"/>
      <c r="V41" s="45"/>
    </row>
    <row r="42" spans="2:22" s="11" customFormat="1" ht="49.5" customHeight="1">
      <c r="B42" s="52"/>
      <c r="C42" s="28" t="s">
        <v>70</v>
      </c>
      <c r="D42" s="42">
        <v>20140418</v>
      </c>
      <c r="E42" s="28" t="s">
        <v>261</v>
      </c>
      <c r="F42" s="29">
        <v>41834</v>
      </c>
      <c r="G42" s="30" t="s">
        <v>262</v>
      </c>
      <c r="H42" s="28"/>
      <c r="I42" s="42" t="s">
        <v>261</v>
      </c>
      <c r="J42" s="30" t="s">
        <v>261</v>
      </c>
      <c r="K42" s="42"/>
      <c r="L42" s="30" t="s">
        <v>261</v>
      </c>
      <c r="M42" s="42"/>
      <c r="N42" s="28">
        <v>6</v>
      </c>
      <c r="O42" s="30"/>
      <c r="P42" s="42">
        <f t="shared" si="2"/>
        <v>6</v>
      </c>
      <c r="Q42" s="30"/>
      <c r="R42" s="42">
        <f t="shared" si="3"/>
        <v>0</v>
      </c>
      <c r="S42" s="34"/>
      <c r="T42" s="42"/>
      <c r="U42" s="28"/>
      <c r="V42" s="42"/>
    </row>
    <row r="43" spans="2:22" s="11" customFormat="1" ht="49.5" customHeight="1">
      <c r="B43" s="52"/>
      <c r="C43" s="28" t="s">
        <v>71</v>
      </c>
      <c r="D43" s="42" t="s">
        <v>282</v>
      </c>
      <c r="E43" s="28" t="s">
        <v>261</v>
      </c>
      <c r="F43" s="29">
        <v>41976</v>
      </c>
      <c r="G43" s="30" t="s">
        <v>262</v>
      </c>
      <c r="H43" s="28"/>
      <c r="I43" s="42" t="s">
        <v>13</v>
      </c>
      <c r="J43" s="30" t="s">
        <v>13</v>
      </c>
      <c r="K43" s="42"/>
      <c r="L43" s="30" t="s">
        <v>261</v>
      </c>
      <c r="M43" s="42"/>
      <c r="N43" s="28">
        <v>29</v>
      </c>
      <c r="O43" s="30"/>
      <c r="P43" s="42">
        <f t="shared" si="2"/>
        <v>29</v>
      </c>
      <c r="Q43" s="30"/>
      <c r="R43" s="42">
        <f t="shared" si="3"/>
        <v>0</v>
      </c>
      <c r="S43" s="34">
        <v>5</v>
      </c>
      <c r="T43" s="42"/>
      <c r="U43" s="28"/>
      <c r="V43" s="45"/>
    </row>
    <row r="44" spans="2:22" s="11" customFormat="1" ht="49.5" customHeight="1">
      <c r="B44" s="53"/>
      <c r="C44" s="28" t="s">
        <v>72</v>
      </c>
      <c r="D44" s="42" t="s">
        <v>283</v>
      </c>
      <c r="E44" s="28" t="s">
        <v>261</v>
      </c>
      <c r="F44" s="29">
        <v>42115</v>
      </c>
      <c r="G44" s="30" t="s">
        <v>262</v>
      </c>
      <c r="H44" s="28"/>
      <c r="I44" s="42" t="s">
        <v>261</v>
      </c>
      <c r="J44" s="30" t="s">
        <v>261</v>
      </c>
      <c r="K44" s="42"/>
      <c r="L44" s="30" t="s">
        <v>261</v>
      </c>
      <c r="M44" s="42"/>
      <c r="N44" s="28">
        <v>25</v>
      </c>
      <c r="O44" s="30"/>
      <c r="P44" s="42">
        <f t="shared" si="2"/>
        <v>25</v>
      </c>
      <c r="Q44" s="30"/>
      <c r="R44" s="42">
        <f t="shared" si="3"/>
        <v>0</v>
      </c>
      <c r="S44" s="34"/>
      <c r="T44" s="42"/>
      <c r="U44" s="28"/>
      <c r="V44" s="45"/>
    </row>
    <row r="45" spans="2:22" s="11" customFormat="1" ht="49.5" customHeight="1">
      <c r="B45" s="51" t="s">
        <v>80</v>
      </c>
      <c r="C45" s="28" t="s">
        <v>74</v>
      </c>
      <c r="D45" s="42" t="s">
        <v>284</v>
      </c>
      <c r="E45" s="28" t="s">
        <v>261</v>
      </c>
      <c r="F45" s="29">
        <v>36159</v>
      </c>
      <c r="G45" s="30" t="s">
        <v>262</v>
      </c>
      <c r="H45" s="28"/>
      <c r="I45" s="42" t="s">
        <v>13</v>
      </c>
      <c r="J45" s="30" t="s">
        <v>13</v>
      </c>
      <c r="K45" s="42"/>
      <c r="L45" s="30" t="s">
        <v>13</v>
      </c>
      <c r="M45" s="42"/>
      <c r="N45" s="28">
        <v>64</v>
      </c>
      <c r="O45" s="30"/>
      <c r="P45" s="42">
        <f t="shared" si="2"/>
        <v>64</v>
      </c>
      <c r="Q45" s="30">
        <v>6</v>
      </c>
      <c r="R45" s="42">
        <f t="shared" si="3"/>
        <v>6</v>
      </c>
      <c r="S45" s="34"/>
      <c r="T45" s="42"/>
      <c r="U45" s="28"/>
      <c r="V45" s="42"/>
    </row>
    <row r="46" spans="2:22" s="11" customFormat="1" ht="49.5" customHeight="1">
      <c r="B46" s="52"/>
      <c r="C46" s="28" t="s">
        <v>75</v>
      </c>
      <c r="D46" s="42" t="s">
        <v>285</v>
      </c>
      <c r="E46" s="28" t="s">
        <v>261</v>
      </c>
      <c r="F46" s="29">
        <v>39972</v>
      </c>
      <c r="G46" s="30" t="s">
        <v>262</v>
      </c>
      <c r="H46" s="28"/>
      <c r="I46" s="42" t="s">
        <v>13</v>
      </c>
      <c r="J46" s="30" t="s">
        <v>261</v>
      </c>
      <c r="K46" s="42"/>
      <c r="L46" s="30" t="s">
        <v>261</v>
      </c>
      <c r="M46" s="42"/>
      <c r="N46" s="28">
        <v>7</v>
      </c>
      <c r="O46" s="30"/>
      <c r="P46" s="42">
        <f t="shared" si="2"/>
        <v>7</v>
      </c>
      <c r="Q46" s="30"/>
      <c r="R46" s="42">
        <f t="shared" si="3"/>
        <v>0</v>
      </c>
      <c r="S46" s="34"/>
      <c r="T46" s="42"/>
      <c r="U46" s="28"/>
      <c r="V46" s="45"/>
    </row>
    <row r="47" spans="2:22" s="11" customFormat="1" ht="49.5" customHeight="1">
      <c r="B47" s="52"/>
      <c r="C47" s="28" t="s">
        <v>76</v>
      </c>
      <c r="D47" s="42" t="s">
        <v>286</v>
      </c>
      <c r="E47" s="28" t="s">
        <v>261</v>
      </c>
      <c r="F47" s="29">
        <v>41716</v>
      </c>
      <c r="G47" s="30" t="s">
        <v>262</v>
      </c>
      <c r="H47" s="28"/>
      <c r="I47" s="42" t="s">
        <v>261</v>
      </c>
      <c r="J47" s="30" t="s">
        <v>261</v>
      </c>
      <c r="K47" s="42"/>
      <c r="L47" s="30" t="s">
        <v>261</v>
      </c>
      <c r="M47" s="42"/>
      <c r="N47" s="28">
        <v>10</v>
      </c>
      <c r="O47" s="30"/>
      <c r="P47" s="42">
        <f t="shared" si="2"/>
        <v>10</v>
      </c>
      <c r="Q47" s="30"/>
      <c r="R47" s="42">
        <f t="shared" si="3"/>
        <v>0</v>
      </c>
      <c r="S47" s="34">
        <v>2</v>
      </c>
      <c r="T47" s="42"/>
      <c r="U47" s="28"/>
      <c r="V47" s="42"/>
    </row>
    <row r="48" spans="2:22" s="11" customFormat="1" ht="49.5" customHeight="1">
      <c r="B48" s="52"/>
      <c r="C48" s="28" t="s">
        <v>77</v>
      </c>
      <c r="D48" s="42" t="s">
        <v>287</v>
      </c>
      <c r="E48" s="28" t="s">
        <v>261</v>
      </c>
      <c r="F48" s="29">
        <v>40616</v>
      </c>
      <c r="G48" s="30" t="s">
        <v>262</v>
      </c>
      <c r="H48" s="28"/>
      <c r="I48" s="42" t="s">
        <v>13</v>
      </c>
      <c r="J48" s="30" t="s">
        <v>13</v>
      </c>
      <c r="K48" s="42"/>
      <c r="L48" s="30" t="s">
        <v>13</v>
      </c>
      <c r="M48" s="42"/>
      <c r="N48" s="28">
        <v>101</v>
      </c>
      <c r="O48" s="30"/>
      <c r="P48" s="42">
        <f t="shared" si="2"/>
        <v>101</v>
      </c>
      <c r="Q48" s="30"/>
      <c r="R48" s="42">
        <f t="shared" si="3"/>
        <v>0</v>
      </c>
      <c r="S48" s="34">
        <v>3</v>
      </c>
      <c r="T48" s="42"/>
      <c r="U48" s="28"/>
      <c r="V48" s="42"/>
    </row>
    <row r="49" spans="2:22" s="11" customFormat="1" ht="49.5" customHeight="1">
      <c r="B49" s="52"/>
      <c r="C49" s="28" t="s">
        <v>78</v>
      </c>
      <c r="D49" s="42">
        <v>20150091</v>
      </c>
      <c r="E49" s="28" t="s">
        <v>261</v>
      </c>
      <c r="F49" s="29">
        <v>42047</v>
      </c>
      <c r="G49" s="30" t="s">
        <v>262</v>
      </c>
      <c r="H49" s="28"/>
      <c r="I49" s="42" t="s">
        <v>261</v>
      </c>
      <c r="J49" s="30" t="s">
        <v>261</v>
      </c>
      <c r="K49" s="42"/>
      <c r="L49" s="30" t="s">
        <v>261</v>
      </c>
      <c r="M49" s="42"/>
      <c r="N49" s="28">
        <v>8</v>
      </c>
      <c r="O49" s="30"/>
      <c r="P49" s="42">
        <f t="shared" si="2"/>
        <v>8</v>
      </c>
      <c r="Q49" s="30"/>
      <c r="R49" s="42">
        <f t="shared" si="3"/>
        <v>0</v>
      </c>
      <c r="S49" s="34"/>
      <c r="T49" s="42"/>
      <c r="U49" s="28"/>
      <c r="V49" s="45"/>
    </row>
    <row r="50" spans="2:22" s="11" customFormat="1" ht="49.5" customHeight="1">
      <c r="B50" s="52"/>
      <c r="C50" s="28" t="s">
        <v>79</v>
      </c>
      <c r="D50" s="42" t="s">
        <v>288</v>
      </c>
      <c r="E50" s="28" t="s">
        <v>261</v>
      </c>
      <c r="F50" s="29">
        <v>42069</v>
      </c>
      <c r="G50" s="30" t="s">
        <v>262</v>
      </c>
      <c r="H50" s="28"/>
      <c r="I50" s="42" t="s">
        <v>13</v>
      </c>
      <c r="J50" s="30" t="s">
        <v>261</v>
      </c>
      <c r="K50" s="42"/>
      <c r="L50" s="30" t="s">
        <v>261</v>
      </c>
      <c r="M50" s="42"/>
      <c r="N50" s="28">
        <v>12</v>
      </c>
      <c r="O50" s="30"/>
      <c r="P50" s="42">
        <f t="shared" si="2"/>
        <v>12</v>
      </c>
      <c r="Q50" s="30"/>
      <c r="R50" s="42">
        <f t="shared" si="3"/>
        <v>0</v>
      </c>
      <c r="S50" s="34"/>
      <c r="T50" s="42"/>
      <c r="U50" s="28"/>
      <c r="V50" s="45"/>
    </row>
    <row r="51" spans="2:22" s="11" customFormat="1" ht="49.5" customHeight="1">
      <c r="B51" s="53"/>
      <c r="C51" s="28" t="s">
        <v>123</v>
      </c>
      <c r="D51" s="42">
        <v>20150274</v>
      </c>
      <c r="E51" s="28" t="s">
        <v>261</v>
      </c>
      <c r="F51" s="29">
        <v>42110</v>
      </c>
      <c r="G51" s="30" t="s">
        <v>262</v>
      </c>
      <c r="H51" s="28"/>
      <c r="I51" s="42" t="s">
        <v>13</v>
      </c>
      <c r="J51" s="30" t="s">
        <v>261</v>
      </c>
      <c r="K51" s="42"/>
      <c r="L51" s="30" t="s">
        <v>261</v>
      </c>
      <c r="M51" s="42"/>
      <c r="N51" s="28">
        <v>13</v>
      </c>
      <c r="O51" s="30">
        <v>7</v>
      </c>
      <c r="P51" s="42">
        <f t="shared" si="2"/>
        <v>20</v>
      </c>
      <c r="Q51" s="30">
        <v>5</v>
      </c>
      <c r="R51" s="42">
        <f t="shared" si="3"/>
        <v>5</v>
      </c>
      <c r="S51" s="34"/>
      <c r="T51" s="42"/>
      <c r="U51" s="28"/>
      <c r="V51" s="42"/>
    </row>
    <row r="52" spans="2:22" s="11" customFormat="1" ht="49.5" customHeight="1">
      <c r="B52" s="51" t="s">
        <v>90</v>
      </c>
      <c r="C52" s="28" t="s">
        <v>81</v>
      </c>
      <c r="D52" s="42" t="s">
        <v>289</v>
      </c>
      <c r="E52" s="28" t="s">
        <v>261</v>
      </c>
      <c r="F52" s="29">
        <v>41799</v>
      </c>
      <c r="G52" s="30" t="s">
        <v>262</v>
      </c>
      <c r="H52" s="28"/>
      <c r="I52" s="42" t="s">
        <v>261</v>
      </c>
      <c r="J52" s="30" t="s">
        <v>261</v>
      </c>
      <c r="K52" s="42"/>
      <c r="L52" s="30" t="s">
        <v>261</v>
      </c>
      <c r="M52" s="42"/>
      <c r="N52" s="28">
        <v>18</v>
      </c>
      <c r="O52" s="30"/>
      <c r="P52" s="42">
        <f t="shared" si="2"/>
        <v>18</v>
      </c>
      <c r="Q52" s="30"/>
      <c r="R52" s="42">
        <f t="shared" si="3"/>
        <v>0</v>
      </c>
      <c r="S52" s="34">
        <v>2</v>
      </c>
      <c r="T52" s="42"/>
      <c r="U52" s="28"/>
      <c r="V52" s="45"/>
    </row>
    <row r="53" spans="2:22" s="11" customFormat="1" ht="49.5" customHeight="1">
      <c r="B53" s="52"/>
      <c r="C53" s="28" t="s">
        <v>82</v>
      </c>
      <c r="D53" s="42" t="s">
        <v>290</v>
      </c>
      <c r="E53" s="28" t="s">
        <v>13</v>
      </c>
      <c r="F53" s="29">
        <v>41750</v>
      </c>
      <c r="G53" s="30" t="s">
        <v>262</v>
      </c>
      <c r="H53" s="28"/>
      <c r="I53" s="42" t="s">
        <v>261</v>
      </c>
      <c r="J53" s="30" t="s">
        <v>261</v>
      </c>
      <c r="K53" s="42"/>
      <c r="L53" s="30" t="s">
        <v>261</v>
      </c>
      <c r="M53" s="42"/>
      <c r="N53" s="28">
        <v>11</v>
      </c>
      <c r="O53" s="30">
        <v>1</v>
      </c>
      <c r="P53" s="42">
        <f t="shared" si="2"/>
        <v>12</v>
      </c>
      <c r="Q53" s="30">
        <v>5</v>
      </c>
      <c r="R53" s="42">
        <f t="shared" si="3"/>
        <v>5</v>
      </c>
      <c r="S53" s="34"/>
      <c r="T53" s="42"/>
      <c r="U53" s="28" t="s">
        <v>205</v>
      </c>
      <c r="V53" s="45"/>
    </row>
    <row r="54" spans="2:22" s="11" customFormat="1" ht="49.5" customHeight="1">
      <c r="B54" s="52"/>
      <c r="C54" s="28" t="s">
        <v>83</v>
      </c>
      <c r="D54" s="42">
        <v>20150086</v>
      </c>
      <c r="E54" s="28" t="s">
        <v>261</v>
      </c>
      <c r="F54" s="29">
        <v>41988</v>
      </c>
      <c r="G54" s="30" t="s">
        <v>262</v>
      </c>
      <c r="H54" s="28"/>
      <c r="I54" s="42" t="s">
        <v>261</v>
      </c>
      <c r="J54" s="30" t="s">
        <v>261</v>
      </c>
      <c r="K54" s="42"/>
      <c r="L54" s="30" t="s">
        <v>261</v>
      </c>
      <c r="M54" s="42"/>
      <c r="N54" s="28">
        <v>3</v>
      </c>
      <c r="O54" s="30">
        <v>3</v>
      </c>
      <c r="P54" s="42">
        <f t="shared" si="2"/>
        <v>6</v>
      </c>
      <c r="Q54" s="30"/>
      <c r="R54" s="42">
        <f t="shared" si="3"/>
        <v>0</v>
      </c>
      <c r="S54" s="34"/>
      <c r="T54" s="42"/>
      <c r="U54" s="28"/>
      <c r="V54" s="42"/>
    </row>
    <row r="55" spans="2:22" s="11" customFormat="1" ht="49.5" customHeight="1">
      <c r="B55" s="52"/>
      <c r="C55" s="28" t="s">
        <v>84</v>
      </c>
      <c r="D55" s="42" t="s">
        <v>291</v>
      </c>
      <c r="E55" s="28" t="s">
        <v>261</v>
      </c>
      <c r="F55" s="29">
        <v>42058</v>
      </c>
      <c r="G55" s="30" t="s">
        <v>262</v>
      </c>
      <c r="H55" s="28"/>
      <c r="I55" s="42" t="s">
        <v>261</v>
      </c>
      <c r="J55" s="30" t="s">
        <v>261</v>
      </c>
      <c r="K55" s="42"/>
      <c r="L55" s="30" t="s">
        <v>261</v>
      </c>
      <c r="M55" s="42"/>
      <c r="N55" s="28">
        <v>7</v>
      </c>
      <c r="O55" s="30"/>
      <c r="P55" s="42">
        <f t="shared" si="2"/>
        <v>7</v>
      </c>
      <c r="Q55" s="30"/>
      <c r="R55" s="42">
        <f t="shared" si="3"/>
        <v>0</v>
      </c>
      <c r="S55" s="34"/>
      <c r="T55" s="42"/>
      <c r="U55" s="28"/>
      <c r="V55" s="45"/>
    </row>
    <row r="56" spans="2:22" s="11" customFormat="1" ht="49.5" customHeight="1">
      <c r="B56" s="52"/>
      <c r="C56" s="28" t="s">
        <v>85</v>
      </c>
      <c r="D56" s="42" t="s">
        <v>292</v>
      </c>
      <c r="E56" s="28" t="s">
        <v>261</v>
      </c>
      <c r="F56" s="29">
        <v>42058</v>
      </c>
      <c r="G56" s="30" t="s">
        <v>262</v>
      </c>
      <c r="H56" s="28"/>
      <c r="I56" s="42" t="s">
        <v>261</v>
      </c>
      <c r="J56" s="30" t="s">
        <v>261</v>
      </c>
      <c r="K56" s="42"/>
      <c r="L56" s="30" t="s">
        <v>261</v>
      </c>
      <c r="M56" s="42"/>
      <c r="N56" s="28">
        <v>2</v>
      </c>
      <c r="O56" s="30"/>
      <c r="P56" s="42">
        <f t="shared" si="2"/>
        <v>2</v>
      </c>
      <c r="Q56" s="30"/>
      <c r="R56" s="42">
        <f t="shared" si="3"/>
        <v>0</v>
      </c>
      <c r="S56" s="34"/>
      <c r="T56" s="42"/>
      <c r="U56" s="28"/>
      <c r="V56" s="42"/>
    </row>
    <row r="57" spans="2:22" s="11" customFormat="1" ht="49.5" customHeight="1">
      <c r="B57" s="52"/>
      <c r="C57" s="28" t="s">
        <v>86</v>
      </c>
      <c r="D57" s="42">
        <v>20150123</v>
      </c>
      <c r="E57" s="28" t="s">
        <v>261</v>
      </c>
      <c r="F57" s="29">
        <v>42058</v>
      </c>
      <c r="G57" s="30" t="s">
        <v>262</v>
      </c>
      <c r="H57" s="28"/>
      <c r="I57" s="42" t="s">
        <v>261</v>
      </c>
      <c r="J57" s="30" t="s">
        <v>261</v>
      </c>
      <c r="K57" s="42"/>
      <c r="L57" s="30" t="s">
        <v>261</v>
      </c>
      <c r="M57" s="42"/>
      <c r="N57" s="28">
        <v>6</v>
      </c>
      <c r="O57" s="30">
        <v>8</v>
      </c>
      <c r="P57" s="42">
        <f t="shared" si="2"/>
        <v>14</v>
      </c>
      <c r="Q57" s="30"/>
      <c r="R57" s="42">
        <f t="shared" si="3"/>
        <v>0</v>
      </c>
      <c r="S57" s="34"/>
      <c r="T57" s="42"/>
      <c r="U57" s="28"/>
      <c r="V57" s="45"/>
    </row>
    <row r="58" spans="2:22" s="11" customFormat="1" ht="49.5" customHeight="1">
      <c r="B58" s="52"/>
      <c r="C58" s="28" t="s">
        <v>87</v>
      </c>
      <c r="D58" s="42">
        <v>20150154</v>
      </c>
      <c r="E58" s="28" t="s">
        <v>13</v>
      </c>
      <c r="F58" s="29">
        <v>42066</v>
      </c>
      <c r="G58" s="30" t="s">
        <v>262</v>
      </c>
      <c r="H58" s="28"/>
      <c r="I58" s="42" t="s">
        <v>261</v>
      </c>
      <c r="J58" s="30" t="s">
        <v>261</v>
      </c>
      <c r="K58" s="42"/>
      <c r="L58" s="30" t="s">
        <v>261</v>
      </c>
      <c r="M58" s="42"/>
      <c r="N58" s="28">
        <v>1</v>
      </c>
      <c r="O58" s="30"/>
      <c r="P58" s="42">
        <f t="shared" si="2"/>
        <v>1</v>
      </c>
      <c r="Q58" s="30"/>
      <c r="R58" s="42">
        <f t="shared" si="3"/>
        <v>0</v>
      </c>
      <c r="S58" s="34"/>
      <c r="T58" s="42"/>
      <c r="U58" s="28" t="s">
        <v>205</v>
      </c>
      <c r="V58" s="42"/>
    </row>
    <row r="59" spans="2:22" s="11" customFormat="1" ht="49.5" customHeight="1">
      <c r="B59" s="52"/>
      <c r="C59" s="28" t="s">
        <v>88</v>
      </c>
      <c r="D59" s="42" t="s">
        <v>293</v>
      </c>
      <c r="E59" s="28" t="s">
        <v>13</v>
      </c>
      <c r="F59" s="29">
        <v>42066</v>
      </c>
      <c r="G59" s="30" t="s">
        <v>262</v>
      </c>
      <c r="H59" s="28"/>
      <c r="I59" s="42" t="s">
        <v>261</v>
      </c>
      <c r="J59" s="30" t="s">
        <v>261</v>
      </c>
      <c r="K59" s="42"/>
      <c r="L59" s="30" t="s">
        <v>261</v>
      </c>
      <c r="M59" s="42"/>
      <c r="N59" s="28">
        <v>25</v>
      </c>
      <c r="O59" s="30">
        <v>2</v>
      </c>
      <c r="P59" s="42">
        <f t="shared" si="2"/>
        <v>27</v>
      </c>
      <c r="Q59" s="30">
        <v>9</v>
      </c>
      <c r="R59" s="42">
        <f t="shared" si="3"/>
        <v>9</v>
      </c>
      <c r="S59" s="34"/>
      <c r="T59" s="42"/>
      <c r="U59" s="28" t="s">
        <v>205</v>
      </c>
      <c r="V59" s="42"/>
    </row>
    <row r="60" spans="2:22" s="11" customFormat="1" ht="49.5" customHeight="1">
      <c r="B60" s="52"/>
      <c r="C60" s="28" t="s">
        <v>143</v>
      </c>
      <c r="D60" s="42">
        <v>20150238</v>
      </c>
      <c r="E60" s="28" t="s">
        <v>13</v>
      </c>
      <c r="F60" s="29">
        <v>42102</v>
      </c>
      <c r="G60" s="30" t="s">
        <v>262</v>
      </c>
      <c r="H60" s="28"/>
      <c r="I60" s="42" t="s">
        <v>261</v>
      </c>
      <c r="J60" s="30" t="s">
        <v>261</v>
      </c>
      <c r="K60" s="42"/>
      <c r="L60" s="30" t="s">
        <v>261</v>
      </c>
      <c r="M60" s="42"/>
      <c r="N60" s="28">
        <v>1</v>
      </c>
      <c r="O60" s="30"/>
      <c r="P60" s="42">
        <f t="shared" si="2"/>
        <v>1</v>
      </c>
      <c r="Q60" s="30"/>
      <c r="R60" s="42">
        <f t="shared" si="3"/>
        <v>0</v>
      </c>
      <c r="S60" s="34"/>
      <c r="T60" s="42"/>
      <c r="U60" s="28" t="s">
        <v>205</v>
      </c>
      <c r="V60" s="42"/>
    </row>
    <row r="61" spans="2:22" s="11" customFormat="1" ht="49.5" customHeight="1">
      <c r="B61" s="53"/>
      <c r="C61" s="28" t="s">
        <v>89</v>
      </c>
      <c r="D61" s="42">
        <v>20150240</v>
      </c>
      <c r="E61" s="28" t="s">
        <v>261</v>
      </c>
      <c r="F61" s="29">
        <v>42102</v>
      </c>
      <c r="G61" s="30" t="s">
        <v>262</v>
      </c>
      <c r="H61" s="28"/>
      <c r="I61" s="42" t="s">
        <v>261</v>
      </c>
      <c r="J61" s="30" t="s">
        <v>261</v>
      </c>
      <c r="K61" s="42"/>
      <c r="L61" s="30" t="s">
        <v>261</v>
      </c>
      <c r="M61" s="42"/>
      <c r="N61" s="28">
        <v>6</v>
      </c>
      <c r="O61" s="30"/>
      <c r="P61" s="42">
        <f t="shared" si="2"/>
        <v>6</v>
      </c>
      <c r="Q61" s="30"/>
      <c r="R61" s="42">
        <f t="shared" si="3"/>
        <v>0</v>
      </c>
      <c r="S61" s="34"/>
      <c r="T61" s="42"/>
      <c r="U61" s="28"/>
      <c r="V61" s="45"/>
    </row>
    <row r="62" spans="2:22" s="11" customFormat="1" ht="49.5" customHeight="1">
      <c r="B62" s="51" t="s">
        <v>104</v>
      </c>
      <c r="C62" s="28" t="s">
        <v>91</v>
      </c>
      <c r="D62" s="42" t="s">
        <v>294</v>
      </c>
      <c r="E62" s="28" t="s">
        <v>13</v>
      </c>
      <c r="F62" s="29">
        <v>36976</v>
      </c>
      <c r="G62" s="30" t="s">
        <v>262</v>
      </c>
      <c r="H62" s="28"/>
      <c r="I62" s="42" t="s">
        <v>13</v>
      </c>
      <c r="J62" s="30" t="s">
        <v>261</v>
      </c>
      <c r="K62" s="42"/>
      <c r="L62" s="30" t="s">
        <v>261</v>
      </c>
      <c r="M62" s="42"/>
      <c r="N62" s="28">
        <v>28</v>
      </c>
      <c r="O62" s="30">
        <v>4</v>
      </c>
      <c r="P62" s="42">
        <f t="shared" si="2"/>
        <v>32</v>
      </c>
      <c r="Q62" s="30"/>
      <c r="R62" s="42">
        <f t="shared" si="3"/>
        <v>0</v>
      </c>
      <c r="S62" s="34">
        <v>4</v>
      </c>
      <c r="T62" s="42"/>
      <c r="U62" s="28" t="s">
        <v>205</v>
      </c>
      <c r="V62" s="45"/>
    </row>
    <row r="63" spans="2:22" s="11" customFormat="1" ht="49.5" customHeight="1">
      <c r="B63" s="52"/>
      <c r="C63" s="28" t="s">
        <v>92</v>
      </c>
      <c r="D63" s="42" t="s">
        <v>295</v>
      </c>
      <c r="E63" s="28" t="s">
        <v>261</v>
      </c>
      <c r="F63" s="29">
        <v>40640</v>
      </c>
      <c r="G63" s="30" t="s">
        <v>262</v>
      </c>
      <c r="H63" s="28"/>
      <c r="I63" s="42" t="s">
        <v>13</v>
      </c>
      <c r="J63" s="30" t="s">
        <v>261</v>
      </c>
      <c r="K63" s="42"/>
      <c r="L63" s="30" t="s">
        <v>261</v>
      </c>
      <c r="M63" s="42"/>
      <c r="N63" s="28">
        <v>12</v>
      </c>
      <c r="O63" s="30"/>
      <c r="P63" s="42">
        <f t="shared" si="2"/>
        <v>12</v>
      </c>
      <c r="Q63" s="30"/>
      <c r="R63" s="42">
        <f t="shared" si="3"/>
        <v>0</v>
      </c>
      <c r="S63" s="34"/>
      <c r="T63" s="42"/>
      <c r="U63" s="28"/>
      <c r="V63" s="45"/>
    </row>
    <row r="64" spans="2:22" s="11" customFormat="1" ht="49.5" customHeight="1">
      <c r="B64" s="52"/>
      <c r="C64" s="28" t="s">
        <v>93</v>
      </c>
      <c r="D64" s="42" t="s">
        <v>296</v>
      </c>
      <c r="E64" s="28" t="s">
        <v>13</v>
      </c>
      <c r="F64" s="29">
        <v>38392</v>
      </c>
      <c r="G64" s="30" t="s">
        <v>262</v>
      </c>
      <c r="H64" s="28"/>
      <c r="I64" s="42" t="s">
        <v>13</v>
      </c>
      <c r="J64" s="30" t="s">
        <v>261</v>
      </c>
      <c r="K64" s="42"/>
      <c r="L64" s="30" t="s">
        <v>261</v>
      </c>
      <c r="M64" s="42"/>
      <c r="N64" s="28">
        <v>17</v>
      </c>
      <c r="O64" s="30">
        <v>4</v>
      </c>
      <c r="P64" s="42">
        <f t="shared" si="2"/>
        <v>21</v>
      </c>
      <c r="Q64" s="30">
        <v>6</v>
      </c>
      <c r="R64" s="42">
        <f t="shared" si="3"/>
        <v>6</v>
      </c>
      <c r="S64" s="34"/>
      <c r="T64" s="42"/>
      <c r="U64" s="28" t="s">
        <v>205</v>
      </c>
      <c r="V64" s="42"/>
    </row>
    <row r="65" spans="2:22" s="11" customFormat="1" ht="49.5" customHeight="1">
      <c r="B65" s="52"/>
      <c r="C65" s="28" t="s">
        <v>94</v>
      </c>
      <c r="D65" s="42" t="s">
        <v>297</v>
      </c>
      <c r="E65" s="28" t="s">
        <v>261</v>
      </c>
      <c r="F65" s="29">
        <v>41834</v>
      </c>
      <c r="G65" s="30" t="s">
        <v>262</v>
      </c>
      <c r="H65" s="28"/>
      <c r="I65" s="42" t="s">
        <v>13</v>
      </c>
      <c r="J65" s="30" t="s">
        <v>13</v>
      </c>
      <c r="K65" s="42"/>
      <c r="L65" s="30" t="s">
        <v>13</v>
      </c>
      <c r="M65" s="42"/>
      <c r="N65" s="28">
        <v>22</v>
      </c>
      <c r="O65" s="30"/>
      <c r="P65" s="42">
        <f t="shared" si="2"/>
        <v>22</v>
      </c>
      <c r="Q65" s="30">
        <v>9</v>
      </c>
      <c r="R65" s="42">
        <f t="shared" si="3"/>
        <v>9</v>
      </c>
      <c r="S65" s="34"/>
      <c r="T65" s="42"/>
      <c r="U65" s="28"/>
      <c r="V65" s="45"/>
    </row>
    <row r="66" spans="2:22" s="11" customFormat="1" ht="49.5" customHeight="1">
      <c r="B66" s="52"/>
      <c r="C66" s="28" t="s">
        <v>95</v>
      </c>
      <c r="D66" s="42">
        <v>20140442</v>
      </c>
      <c r="E66" s="28" t="s">
        <v>13</v>
      </c>
      <c r="F66" s="29">
        <v>41834</v>
      </c>
      <c r="G66" s="30" t="s">
        <v>262</v>
      </c>
      <c r="H66" s="28"/>
      <c r="I66" s="42" t="s">
        <v>261</v>
      </c>
      <c r="J66" s="30" t="s">
        <v>261</v>
      </c>
      <c r="K66" s="42"/>
      <c r="L66" s="30" t="s">
        <v>261</v>
      </c>
      <c r="M66" s="42"/>
      <c r="N66" s="28">
        <v>8</v>
      </c>
      <c r="O66" s="30">
        <v>13</v>
      </c>
      <c r="P66" s="42">
        <f t="shared" si="2"/>
        <v>21</v>
      </c>
      <c r="Q66" s="30"/>
      <c r="R66" s="42">
        <f t="shared" si="3"/>
        <v>0</v>
      </c>
      <c r="S66" s="34"/>
      <c r="T66" s="42"/>
      <c r="U66" s="28" t="s">
        <v>205</v>
      </c>
      <c r="V66" s="42"/>
    </row>
    <row r="67" spans="2:22" s="11" customFormat="1" ht="49.5" customHeight="1">
      <c r="B67" s="52"/>
      <c r="C67" s="28" t="s">
        <v>96</v>
      </c>
      <c r="D67" s="42">
        <v>20140563</v>
      </c>
      <c r="E67" s="28" t="s">
        <v>261</v>
      </c>
      <c r="F67" s="29">
        <v>41884</v>
      </c>
      <c r="G67" s="30" t="s">
        <v>262</v>
      </c>
      <c r="H67" s="28"/>
      <c r="I67" s="42" t="s">
        <v>261</v>
      </c>
      <c r="J67" s="30" t="s">
        <v>261</v>
      </c>
      <c r="K67" s="42"/>
      <c r="L67" s="30" t="s">
        <v>261</v>
      </c>
      <c r="M67" s="42"/>
      <c r="N67" s="28">
        <v>10</v>
      </c>
      <c r="O67" s="30"/>
      <c r="P67" s="42">
        <f t="shared" si="2"/>
        <v>10</v>
      </c>
      <c r="Q67" s="30"/>
      <c r="R67" s="42">
        <f t="shared" si="3"/>
        <v>0</v>
      </c>
      <c r="S67" s="34"/>
      <c r="T67" s="42"/>
      <c r="U67" s="28"/>
      <c r="V67" s="45"/>
    </row>
    <row r="68" spans="2:22" s="11" customFormat="1" ht="49.5" customHeight="1">
      <c r="B68" s="52"/>
      <c r="C68" s="28" t="s">
        <v>97</v>
      </c>
      <c r="D68" s="42">
        <v>20140566</v>
      </c>
      <c r="E68" s="28" t="s">
        <v>261</v>
      </c>
      <c r="F68" s="29">
        <v>41884</v>
      </c>
      <c r="G68" s="30" t="s">
        <v>262</v>
      </c>
      <c r="H68" s="28"/>
      <c r="I68" s="42" t="s">
        <v>13</v>
      </c>
      <c r="J68" s="30" t="s">
        <v>261</v>
      </c>
      <c r="K68" s="42"/>
      <c r="L68" s="30" t="s">
        <v>261</v>
      </c>
      <c r="M68" s="42"/>
      <c r="N68" s="28">
        <v>8</v>
      </c>
      <c r="O68" s="30"/>
      <c r="P68" s="42">
        <f t="shared" si="2"/>
        <v>8</v>
      </c>
      <c r="Q68" s="30"/>
      <c r="R68" s="42">
        <f t="shared" si="3"/>
        <v>0</v>
      </c>
      <c r="S68" s="34"/>
      <c r="T68" s="42"/>
      <c r="U68" s="28"/>
      <c r="V68" s="45"/>
    </row>
    <row r="69" spans="2:22" s="11" customFormat="1" ht="49.5" customHeight="1">
      <c r="B69" s="52"/>
      <c r="C69" s="28" t="s">
        <v>98</v>
      </c>
      <c r="D69" s="42" t="s">
        <v>298</v>
      </c>
      <c r="E69" s="28" t="s">
        <v>261</v>
      </c>
      <c r="F69" s="29">
        <v>41885</v>
      </c>
      <c r="G69" s="30" t="s">
        <v>262</v>
      </c>
      <c r="H69" s="28"/>
      <c r="I69" s="42" t="s">
        <v>261</v>
      </c>
      <c r="J69" s="30" t="s">
        <v>261</v>
      </c>
      <c r="K69" s="42"/>
      <c r="L69" s="30" t="s">
        <v>261</v>
      </c>
      <c r="M69" s="42"/>
      <c r="N69" s="28">
        <v>8</v>
      </c>
      <c r="O69" s="30"/>
      <c r="P69" s="42">
        <f t="shared" si="2"/>
        <v>8</v>
      </c>
      <c r="Q69" s="30"/>
      <c r="R69" s="42">
        <f t="shared" si="3"/>
        <v>0</v>
      </c>
      <c r="S69" s="34"/>
      <c r="T69" s="42"/>
      <c r="U69" s="28"/>
      <c r="V69" s="45"/>
    </row>
    <row r="70" spans="2:22" s="11" customFormat="1" ht="49.5" customHeight="1">
      <c r="B70" s="52"/>
      <c r="C70" s="28" t="s">
        <v>99</v>
      </c>
      <c r="D70" s="42">
        <v>20150020</v>
      </c>
      <c r="E70" s="28" t="s">
        <v>13</v>
      </c>
      <c r="F70" s="29">
        <v>42020</v>
      </c>
      <c r="G70" s="30" t="s">
        <v>262</v>
      </c>
      <c r="H70" s="28"/>
      <c r="I70" s="42" t="s">
        <v>261</v>
      </c>
      <c r="J70" s="30" t="s">
        <v>261</v>
      </c>
      <c r="K70" s="42"/>
      <c r="L70" s="30" t="s">
        <v>261</v>
      </c>
      <c r="M70" s="42"/>
      <c r="N70" s="28">
        <v>17</v>
      </c>
      <c r="O70" s="30">
        <v>4</v>
      </c>
      <c r="P70" s="42">
        <f t="shared" si="2"/>
        <v>21</v>
      </c>
      <c r="Q70" s="30"/>
      <c r="R70" s="42">
        <f t="shared" si="3"/>
        <v>0</v>
      </c>
      <c r="S70" s="34"/>
      <c r="T70" s="42"/>
      <c r="U70" s="28" t="s">
        <v>205</v>
      </c>
      <c r="V70" s="45"/>
    </row>
    <row r="71" spans="2:22" s="11" customFormat="1" ht="49.5" customHeight="1">
      <c r="B71" s="52"/>
      <c r="C71" s="28" t="s">
        <v>100</v>
      </c>
      <c r="D71" s="42">
        <v>20150022</v>
      </c>
      <c r="E71" s="28" t="s">
        <v>261</v>
      </c>
      <c r="F71" s="29">
        <v>42020</v>
      </c>
      <c r="G71" s="30" t="s">
        <v>262</v>
      </c>
      <c r="H71" s="28"/>
      <c r="I71" s="42" t="s">
        <v>261</v>
      </c>
      <c r="J71" s="30" t="s">
        <v>261</v>
      </c>
      <c r="K71" s="42"/>
      <c r="L71" s="30" t="s">
        <v>261</v>
      </c>
      <c r="M71" s="42"/>
      <c r="N71" s="28">
        <v>14</v>
      </c>
      <c r="O71" s="30"/>
      <c r="P71" s="42">
        <f t="shared" si="2"/>
        <v>14</v>
      </c>
      <c r="Q71" s="30"/>
      <c r="R71" s="42">
        <f t="shared" si="3"/>
        <v>0</v>
      </c>
      <c r="S71" s="34"/>
      <c r="T71" s="42"/>
      <c r="U71" s="28"/>
      <c r="V71" s="45"/>
    </row>
    <row r="72" spans="2:22" s="11" customFormat="1" ht="49.5" customHeight="1">
      <c r="B72" s="52"/>
      <c r="C72" s="28" t="s">
        <v>101</v>
      </c>
      <c r="D72" s="42">
        <v>20150024</v>
      </c>
      <c r="E72" s="28" t="s">
        <v>261</v>
      </c>
      <c r="F72" s="29">
        <v>42020</v>
      </c>
      <c r="G72" s="30" t="s">
        <v>262</v>
      </c>
      <c r="H72" s="28"/>
      <c r="I72" s="42" t="s">
        <v>261</v>
      </c>
      <c r="J72" s="30" t="s">
        <v>261</v>
      </c>
      <c r="K72" s="42"/>
      <c r="L72" s="30" t="s">
        <v>261</v>
      </c>
      <c r="M72" s="42"/>
      <c r="N72" s="28">
        <v>9</v>
      </c>
      <c r="O72" s="30"/>
      <c r="P72" s="42">
        <f aca="true" t="shared" si="4" ref="P72:P103">SUM(N72:O72)</f>
        <v>9</v>
      </c>
      <c r="Q72" s="30"/>
      <c r="R72" s="42">
        <f aca="true" t="shared" si="5" ref="R72:R103">SUM(Q72)</f>
        <v>0</v>
      </c>
      <c r="S72" s="34"/>
      <c r="T72" s="42"/>
      <c r="U72" s="28"/>
      <c r="V72" s="45"/>
    </row>
    <row r="73" spans="2:22" s="11" customFormat="1" ht="49.5" customHeight="1">
      <c r="B73" s="52"/>
      <c r="C73" s="28" t="s">
        <v>102</v>
      </c>
      <c r="D73" s="42" t="s">
        <v>299</v>
      </c>
      <c r="E73" s="28" t="s">
        <v>261</v>
      </c>
      <c r="F73" s="29">
        <v>42100</v>
      </c>
      <c r="G73" s="30" t="s">
        <v>262</v>
      </c>
      <c r="H73" s="28"/>
      <c r="I73" s="42" t="s">
        <v>261</v>
      </c>
      <c r="J73" s="30" t="s">
        <v>261</v>
      </c>
      <c r="K73" s="42"/>
      <c r="L73" s="30" t="s">
        <v>261</v>
      </c>
      <c r="M73" s="42"/>
      <c r="N73" s="28">
        <v>14</v>
      </c>
      <c r="O73" s="30"/>
      <c r="P73" s="42">
        <f t="shared" si="4"/>
        <v>14</v>
      </c>
      <c r="Q73" s="30"/>
      <c r="R73" s="42">
        <f t="shared" si="5"/>
        <v>0</v>
      </c>
      <c r="S73" s="34"/>
      <c r="T73" s="42"/>
      <c r="U73" s="28"/>
      <c r="V73" s="45"/>
    </row>
    <row r="74" spans="2:22" s="11" customFormat="1" ht="49.5" customHeight="1">
      <c r="B74" s="53"/>
      <c r="C74" s="28" t="s">
        <v>103</v>
      </c>
      <c r="D74" s="42">
        <v>20150215</v>
      </c>
      <c r="E74" s="28" t="s">
        <v>261</v>
      </c>
      <c r="F74" s="29">
        <v>42100</v>
      </c>
      <c r="G74" s="30" t="s">
        <v>262</v>
      </c>
      <c r="H74" s="28"/>
      <c r="I74" s="42" t="s">
        <v>261</v>
      </c>
      <c r="J74" s="30" t="s">
        <v>261</v>
      </c>
      <c r="K74" s="42"/>
      <c r="L74" s="30" t="s">
        <v>261</v>
      </c>
      <c r="M74" s="42"/>
      <c r="N74" s="28">
        <v>9</v>
      </c>
      <c r="O74" s="30">
        <v>11</v>
      </c>
      <c r="P74" s="42">
        <f t="shared" si="4"/>
        <v>20</v>
      </c>
      <c r="Q74" s="30"/>
      <c r="R74" s="42">
        <f t="shared" si="5"/>
        <v>0</v>
      </c>
      <c r="S74" s="34"/>
      <c r="T74" s="42"/>
      <c r="U74" s="28"/>
      <c r="V74" s="45"/>
    </row>
    <row r="75" spans="2:22" s="11" customFormat="1" ht="49.5" customHeight="1">
      <c r="B75" s="51" t="s">
        <v>122</v>
      </c>
      <c r="C75" s="28" t="s">
        <v>105</v>
      </c>
      <c r="D75" s="42" t="s">
        <v>300</v>
      </c>
      <c r="E75" s="28" t="s">
        <v>13</v>
      </c>
      <c r="F75" s="29">
        <v>37518</v>
      </c>
      <c r="G75" s="30" t="s">
        <v>262</v>
      </c>
      <c r="H75" s="28"/>
      <c r="I75" s="42" t="s">
        <v>261</v>
      </c>
      <c r="J75" s="30" t="s">
        <v>13</v>
      </c>
      <c r="K75" s="42"/>
      <c r="L75" s="30" t="s">
        <v>13</v>
      </c>
      <c r="M75" s="42"/>
      <c r="N75" s="28">
        <v>9</v>
      </c>
      <c r="O75" s="30"/>
      <c r="P75" s="42">
        <f t="shared" si="4"/>
        <v>9</v>
      </c>
      <c r="Q75" s="30"/>
      <c r="R75" s="42">
        <f t="shared" si="5"/>
        <v>0</v>
      </c>
      <c r="S75" s="34"/>
      <c r="T75" s="42"/>
      <c r="U75" s="28" t="s">
        <v>358</v>
      </c>
      <c r="V75" s="42"/>
    </row>
    <row r="76" spans="2:22" s="11" customFormat="1" ht="49.5" customHeight="1">
      <c r="B76" s="52"/>
      <c r="C76" s="28" t="s">
        <v>106</v>
      </c>
      <c r="D76" s="42" t="s">
        <v>301</v>
      </c>
      <c r="E76" s="28" t="s">
        <v>261</v>
      </c>
      <c r="F76" s="29">
        <v>39470</v>
      </c>
      <c r="G76" s="30" t="s">
        <v>262</v>
      </c>
      <c r="H76" s="28"/>
      <c r="I76" s="42" t="s">
        <v>261</v>
      </c>
      <c r="J76" s="30" t="s">
        <v>13</v>
      </c>
      <c r="K76" s="42"/>
      <c r="L76" s="30" t="s">
        <v>261</v>
      </c>
      <c r="M76" s="42"/>
      <c r="N76" s="28">
        <v>15</v>
      </c>
      <c r="O76" s="30"/>
      <c r="P76" s="42">
        <f t="shared" si="4"/>
        <v>15</v>
      </c>
      <c r="Q76" s="30"/>
      <c r="R76" s="42">
        <f t="shared" si="5"/>
        <v>0</v>
      </c>
      <c r="S76" s="34"/>
      <c r="T76" s="42"/>
      <c r="U76" s="28"/>
      <c r="V76" s="45"/>
    </row>
    <row r="77" spans="2:22" s="11" customFormat="1" ht="49.5" customHeight="1">
      <c r="B77" s="52"/>
      <c r="C77" s="28" t="s">
        <v>107</v>
      </c>
      <c r="D77" s="42">
        <v>20100025</v>
      </c>
      <c r="E77" s="28" t="s">
        <v>261</v>
      </c>
      <c r="F77" s="29">
        <v>41233</v>
      </c>
      <c r="G77" s="30" t="s">
        <v>262</v>
      </c>
      <c r="H77" s="28"/>
      <c r="I77" s="42" t="s">
        <v>261</v>
      </c>
      <c r="J77" s="30" t="s">
        <v>261</v>
      </c>
      <c r="K77" s="42"/>
      <c r="L77" s="30" t="s">
        <v>261</v>
      </c>
      <c r="M77" s="42"/>
      <c r="N77" s="28">
        <v>1</v>
      </c>
      <c r="O77" s="30"/>
      <c r="P77" s="42">
        <f t="shared" si="4"/>
        <v>1</v>
      </c>
      <c r="Q77" s="30"/>
      <c r="R77" s="42">
        <f t="shared" si="5"/>
        <v>0</v>
      </c>
      <c r="S77" s="34"/>
      <c r="T77" s="42"/>
      <c r="U77" s="28"/>
      <c r="V77" s="45"/>
    </row>
    <row r="78" spans="2:22" s="11" customFormat="1" ht="49.5" customHeight="1">
      <c r="B78" s="52"/>
      <c r="C78" s="28" t="s">
        <v>108</v>
      </c>
      <c r="D78" s="42">
        <v>20110085</v>
      </c>
      <c r="E78" s="28" t="s">
        <v>261</v>
      </c>
      <c r="F78" s="29">
        <v>40819</v>
      </c>
      <c r="G78" s="30" t="s">
        <v>262</v>
      </c>
      <c r="H78" s="28"/>
      <c r="I78" s="42" t="s">
        <v>261</v>
      </c>
      <c r="J78" s="30" t="s">
        <v>261</v>
      </c>
      <c r="K78" s="42"/>
      <c r="L78" s="30" t="s">
        <v>261</v>
      </c>
      <c r="M78" s="42"/>
      <c r="N78" s="28">
        <v>1</v>
      </c>
      <c r="O78" s="30"/>
      <c r="P78" s="42">
        <f t="shared" si="4"/>
        <v>1</v>
      </c>
      <c r="Q78" s="30"/>
      <c r="R78" s="42">
        <f t="shared" si="5"/>
        <v>0</v>
      </c>
      <c r="S78" s="34"/>
      <c r="T78" s="42"/>
      <c r="U78" s="28"/>
      <c r="V78" s="45"/>
    </row>
    <row r="79" spans="2:22" s="11" customFormat="1" ht="49.5" customHeight="1">
      <c r="B79" s="52"/>
      <c r="C79" s="28" t="s">
        <v>109</v>
      </c>
      <c r="D79" s="42">
        <v>20140247</v>
      </c>
      <c r="E79" s="28" t="s">
        <v>261</v>
      </c>
      <c r="F79" s="29">
        <v>41809</v>
      </c>
      <c r="G79" s="30" t="s">
        <v>262</v>
      </c>
      <c r="H79" s="28"/>
      <c r="I79" s="42" t="s">
        <v>261</v>
      </c>
      <c r="J79" s="30" t="s">
        <v>13</v>
      </c>
      <c r="K79" s="42"/>
      <c r="L79" s="30" t="s">
        <v>13</v>
      </c>
      <c r="M79" s="42"/>
      <c r="N79" s="28">
        <v>13</v>
      </c>
      <c r="O79" s="30"/>
      <c r="P79" s="42">
        <f t="shared" si="4"/>
        <v>13</v>
      </c>
      <c r="Q79" s="30"/>
      <c r="R79" s="42">
        <f t="shared" si="5"/>
        <v>0</v>
      </c>
      <c r="S79" s="34">
        <v>6</v>
      </c>
      <c r="T79" s="42"/>
      <c r="U79" s="28"/>
      <c r="V79" s="45"/>
    </row>
    <row r="80" spans="2:22" s="11" customFormat="1" ht="49.5" customHeight="1">
      <c r="B80" s="52"/>
      <c r="C80" s="28" t="s">
        <v>110</v>
      </c>
      <c r="D80" s="42">
        <v>20140423</v>
      </c>
      <c r="E80" s="28" t="s">
        <v>13</v>
      </c>
      <c r="F80" s="29">
        <v>41841</v>
      </c>
      <c r="G80" s="30" t="s">
        <v>262</v>
      </c>
      <c r="H80" s="28"/>
      <c r="I80" s="42" t="s">
        <v>261</v>
      </c>
      <c r="J80" s="30" t="s">
        <v>13</v>
      </c>
      <c r="K80" s="42"/>
      <c r="L80" s="30" t="s">
        <v>261</v>
      </c>
      <c r="M80" s="42"/>
      <c r="N80" s="28">
        <v>14</v>
      </c>
      <c r="O80" s="30"/>
      <c r="P80" s="42">
        <f t="shared" si="4"/>
        <v>14</v>
      </c>
      <c r="Q80" s="30"/>
      <c r="R80" s="42">
        <f t="shared" si="5"/>
        <v>0</v>
      </c>
      <c r="S80" s="34"/>
      <c r="T80" s="42"/>
      <c r="U80" s="28" t="s">
        <v>358</v>
      </c>
      <c r="V80" s="42"/>
    </row>
    <row r="81" spans="2:22" s="11" customFormat="1" ht="49.5" customHeight="1">
      <c r="B81" s="52"/>
      <c r="C81" s="28" t="s">
        <v>111</v>
      </c>
      <c r="D81" s="42">
        <v>20140424</v>
      </c>
      <c r="E81" s="28" t="s">
        <v>261</v>
      </c>
      <c r="F81" s="29">
        <v>41841</v>
      </c>
      <c r="G81" s="30" t="s">
        <v>262</v>
      </c>
      <c r="H81" s="28"/>
      <c r="I81" s="42" t="s">
        <v>261</v>
      </c>
      <c r="J81" s="30" t="s">
        <v>13</v>
      </c>
      <c r="K81" s="42"/>
      <c r="L81" s="30" t="s">
        <v>13</v>
      </c>
      <c r="M81" s="42"/>
      <c r="N81" s="28">
        <v>25</v>
      </c>
      <c r="O81" s="30"/>
      <c r="P81" s="42">
        <f t="shared" si="4"/>
        <v>25</v>
      </c>
      <c r="Q81" s="30"/>
      <c r="R81" s="42">
        <f t="shared" si="5"/>
        <v>0</v>
      </c>
      <c r="S81" s="34"/>
      <c r="T81" s="42"/>
      <c r="U81" s="28"/>
      <c r="V81" s="45"/>
    </row>
    <row r="82" spans="2:22" s="11" customFormat="1" ht="49.5" customHeight="1">
      <c r="B82" s="52"/>
      <c r="C82" s="28" t="s">
        <v>112</v>
      </c>
      <c r="D82" s="42">
        <v>20140594</v>
      </c>
      <c r="E82" s="28" t="s">
        <v>261</v>
      </c>
      <c r="F82" s="29">
        <v>41873</v>
      </c>
      <c r="G82" s="30" t="s">
        <v>262</v>
      </c>
      <c r="H82" s="28"/>
      <c r="I82" s="42" t="s">
        <v>13</v>
      </c>
      <c r="J82" s="30" t="s">
        <v>261</v>
      </c>
      <c r="K82" s="42"/>
      <c r="L82" s="30" t="s">
        <v>261</v>
      </c>
      <c r="M82" s="42"/>
      <c r="N82" s="28">
        <v>6</v>
      </c>
      <c r="O82" s="30"/>
      <c r="P82" s="42">
        <f t="shared" si="4"/>
        <v>6</v>
      </c>
      <c r="Q82" s="30"/>
      <c r="R82" s="42">
        <f t="shared" si="5"/>
        <v>0</v>
      </c>
      <c r="S82" s="34"/>
      <c r="T82" s="42"/>
      <c r="U82" s="28"/>
      <c r="V82" s="45"/>
    </row>
    <row r="83" spans="2:22" s="11" customFormat="1" ht="49.5" customHeight="1">
      <c r="B83" s="52"/>
      <c r="C83" s="28" t="s">
        <v>113</v>
      </c>
      <c r="D83" s="42" t="s">
        <v>302</v>
      </c>
      <c r="E83" s="28" t="s">
        <v>261</v>
      </c>
      <c r="F83" s="29">
        <v>41873</v>
      </c>
      <c r="G83" s="30" t="s">
        <v>262</v>
      </c>
      <c r="H83" s="28"/>
      <c r="I83" s="42" t="s">
        <v>13</v>
      </c>
      <c r="J83" s="30" t="s">
        <v>261</v>
      </c>
      <c r="K83" s="42"/>
      <c r="L83" s="30" t="s">
        <v>261</v>
      </c>
      <c r="M83" s="42"/>
      <c r="N83" s="28">
        <v>11</v>
      </c>
      <c r="O83" s="30"/>
      <c r="P83" s="42">
        <f t="shared" si="4"/>
        <v>11</v>
      </c>
      <c r="Q83" s="30"/>
      <c r="R83" s="42">
        <f t="shared" si="5"/>
        <v>0</v>
      </c>
      <c r="S83" s="34"/>
      <c r="T83" s="42"/>
      <c r="U83" s="28"/>
      <c r="V83" s="45"/>
    </row>
    <row r="84" spans="2:22" s="11" customFormat="1" ht="49.5" customHeight="1">
      <c r="B84" s="52"/>
      <c r="C84" s="28" t="s">
        <v>114</v>
      </c>
      <c r="D84" s="42">
        <v>20140548</v>
      </c>
      <c r="E84" s="28" t="s">
        <v>261</v>
      </c>
      <c r="F84" s="29">
        <v>41864</v>
      </c>
      <c r="G84" s="30" t="s">
        <v>262</v>
      </c>
      <c r="H84" s="28"/>
      <c r="I84" s="42" t="s">
        <v>13</v>
      </c>
      <c r="J84" s="30" t="s">
        <v>261</v>
      </c>
      <c r="K84" s="42"/>
      <c r="L84" s="30" t="s">
        <v>261</v>
      </c>
      <c r="M84" s="42"/>
      <c r="N84" s="28">
        <v>1</v>
      </c>
      <c r="O84" s="30"/>
      <c r="P84" s="42">
        <f t="shared" si="4"/>
        <v>1</v>
      </c>
      <c r="Q84" s="30"/>
      <c r="R84" s="42">
        <f t="shared" si="5"/>
        <v>0</v>
      </c>
      <c r="S84" s="34"/>
      <c r="T84" s="42"/>
      <c r="U84" s="28"/>
      <c r="V84" s="45"/>
    </row>
    <row r="85" spans="2:22" s="11" customFormat="1" ht="49.5" customHeight="1">
      <c r="B85" s="52"/>
      <c r="C85" s="28" t="s">
        <v>115</v>
      </c>
      <c r="D85" s="42" t="s">
        <v>303</v>
      </c>
      <c r="E85" s="28" t="s">
        <v>261</v>
      </c>
      <c r="F85" s="29">
        <v>41884</v>
      </c>
      <c r="G85" s="30" t="s">
        <v>262</v>
      </c>
      <c r="H85" s="28"/>
      <c r="I85" s="42" t="s">
        <v>13</v>
      </c>
      <c r="J85" s="30" t="s">
        <v>13</v>
      </c>
      <c r="K85" s="42"/>
      <c r="L85" s="30" t="s">
        <v>261</v>
      </c>
      <c r="M85" s="42"/>
      <c r="N85" s="28">
        <v>36</v>
      </c>
      <c r="O85" s="30">
        <v>3</v>
      </c>
      <c r="P85" s="42">
        <f t="shared" si="4"/>
        <v>39</v>
      </c>
      <c r="Q85" s="30">
        <v>14</v>
      </c>
      <c r="R85" s="42">
        <f t="shared" si="5"/>
        <v>14</v>
      </c>
      <c r="S85" s="34"/>
      <c r="T85" s="42"/>
      <c r="U85" s="28"/>
      <c r="V85" s="45"/>
    </row>
    <row r="86" spans="2:22" s="11" customFormat="1" ht="49.5" customHeight="1">
      <c r="B86" s="52"/>
      <c r="C86" s="28" t="s">
        <v>116</v>
      </c>
      <c r="D86" s="42" t="s">
        <v>304</v>
      </c>
      <c r="E86" s="28" t="s">
        <v>261</v>
      </c>
      <c r="F86" s="29">
        <v>41884</v>
      </c>
      <c r="G86" s="30" t="s">
        <v>262</v>
      </c>
      <c r="H86" s="28"/>
      <c r="I86" s="42" t="s">
        <v>261</v>
      </c>
      <c r="J86" s="30" t="s">
        <v>13</v>
      </c>
      <c r="K86" s="42"/>
      <c r="L86" s="30" t="s">
        <v>261</v>
      </c>
      <c r="M86" s="42"/>
      <c r="N86" s="28">
        <v>5</v>
      </c>
      <c r="O86" s="30"/>
      <c r="P86" s="42">
        <f t="shared" si="4"/>
        <v>5</v>
      </c>
      <c r="Q86" s="30"/>
      <c r="R86" s="42">
        <f t="shared" si="5"/>
        <v>0</v>
      </c>
      <c r="S86" s="34"/>
      <c r="T86" s="42"/>
      <c r="U86" s="28"/>
      <c r="V86" s="45"/>
    </row>
    <row r="87" spans="2:22" s="11" customFormat="1" ht="49.5" customHeight="1">
      <c r="B87" s="52"/>
      <c r="C87" s="28" t="s">
        <v>117</v>
      </c>
      <c r="D87" s="42" t="s">
        <v>305</v>
      </c>
      <c r="E87" s="28" t="s">
        <v>13</v>
      </c>
      <c r="F87" s="29">
        <v>41918</v>
      </c>
      <c r="G87" s="30" t="s">
        <v>262</v>
      </c>
      <c r="H87" s="28"/>
      <c r="I87" s="42" t="s">
        <v>261</v>
      </c>
      <c r="J87" s="30" t="s">
        <v>261</v>
      </c>
      <c r="K87" s="42"/>
      <c r="L87" s="30" t="s">
        <v>261</v>
      </c>
      <c r="M87" s="42"/>
      <c r="N87" s="28">
        <v>12</v>
      </c>
      <c r="O87" s="30"/>
      <c r="P87" s="42">
        <f t="shared" si="4"/>
        <v>12</v>
      </c>
      <c r="Q87" s="30"/>
      <c r="R87" s="42">
        <f t="shared" si="5"/>
        <v>0</v>
      </c>
      <c r="S87" s="34">
        <v>1</v>
      </c>
      <c r="T87" s="42"/>
      <c r="U87" s="28" t="s">
        <v>357</v>
      </c>
      <c r="V87" s="42"/>
    </row>
    <row r="88" spans="2:22" s="11" customFormat="1" ht="49.5" customHeight="1">
      <c r="B88" s="52"/>
      <c r="C88" s="28" t="s">
        <v>118</v>
      </c>
      <c r="D88" s="42" t="s">
        <v>306</v>
      </c>
      <c r="E88" s="28" t="s">
        <v>261</v>
      </c>
      <c r="F88" s="29">
        <v>41920</v>
      </c>
      <c r="G88" s="30" t="s">
        <v>262</v>
      </c>
      <c r="H88" s="28"/>
      <c r="I88" s="42" t="s">
        <v>261</v>
      </c>
      <c r="J88" s="30" t="s">
        <v>261</v>
      </c>
      <c r="K88" s="42"/>
      <c r="L88" s="30" t="s">
        <v>261</v>
      </c>
      <c r="M88" s="42"/>
      <c r="N88" s="28">
        <v>16</v>
      </c>
      <c r="O88" s="30">
        <v>5</v>
      </c>
      <c r="P88" s="42">
        <f t="shared" si="4"/>
        <v>21</v>
      </c>
      <c r="Q88" s="30">
        <v>2</v>
      </c>
      <c r="R88" s="42">
        <f t="shared" si="5"/>
        <v>2</v>
      </c>
      <c r="S88" s="34">
        <v>1</v>
      </c>
      <c r="T88" s="42"/>
      <c r="U88" s="28"/>
      <c r="V88" s="42"/>
    </row>
    <row r="89" spans="2:22" s="11" customFormat="1" ht="49.5" customHeight="1">
      <c r="B89" s="52"/>
      <c r="C89" s="28" t="s">
        <v>192</v>
      </c>
      <c r="D89" s="42" t="s">
        <v>307</v>
      </c>
      <c r="E89" s="28" t="s">
        <v>261</v>
      </c>
      <c r="F89" s="29">
        <v>39419</v>
      </c>
      <c r="G89" s="30" t="s">
        <v>262</v>
      </c>
      <c r="H89" s="28"/>
      <c r="I89" s="42" t="s">
        <v>13</v>
      </c>
      <c r="J89" s="30" t="s">
        <v>261</v>
      </c>
      <c r="K89" s="42"/>
      <c r="L89" s="30" t="s">
        <v>261</v>
      </c>
      <c r="M89" s="42"/>
      <c r="N89" s="28">
        <v>7</v>
      </c>
      <c r="O89" s="30"/>
      <c r="P89" s="42">
        <f t="shared" si="4"/>
        <v>7</v>
      </c>
      <c r="Q89" s="30"/>
      <c r="R89" s="42">
        <f t="shared" si="5"/>
        <v>0</v>
      </c>
      <c r="S89" s="34"/>
      <c r="T89" s="42"/>
      <c r="U89" s="28"/>
      <c r="V89" s="45"/>
    </row>
    <row r="90" spans="2:22" s="11" customFormat="1" ht="49.5" customHeight="1">
      <c r="B90" s="52"/>
      <c r="C90" s="28" t="s">
        <v>119</v>
      </c>
      <c r="D90" s="42" t="s">
        <v>308</v>
      </c>
      <c r="E90" s="28" t="s">
        <v>261</v>
      </c>
      <c r="F90" s="29">
        <v>41943</v>
      </c>
      <c r="G90" s="30" t="s">
        <v>262</v>
      </c>
      <c r="H90" s="28"/>
      <c r="I90" s="42" t="s">
        <v>261</v>
      </c>
      <c r="J90" s="30" t="s">
        <v>261</v>
      </c>
      <c r="K90" s="42"/>
      <c r="L90" s="30" t="s">
        <v>261</v>
      </c>
      <c r="M90" s="42"/>
      <c r="N90" s="28">
        <v>6</v>
      </c>
      <c r="O90" s="30"/>
      <c r="P90" s="42">
        <f t="shared" si="4"/>
        <v>6</v>
      </c>
      <c r="Q90" s="30"/>
      <c r="R90" s="42">
        <f t="shared" si="5"/>
        <v>0</v>
      </c>
      <c r="S90" s="34"/>
      <c r="T90" s="42"/>
      <c r="U90" s="28"/>
      <c r="V90" s="45"/>
    </row>
    <row r="91" spans="2:23" s="11" customFormat="1" ht="49.5" customHeight="1">
      <c r="B91" s="52"/>
      <c r="C91" s="28" t="s">
        <v>120</v>
      </c>
      <c r="D91" s="42" t="s">
        <v>309</v>
      </c>
      <c r="E91" s="28" t="s">
        <v>261</v>
      </c>
      <c r="F91" s="29">
        <v>38476</v>
      </c>
      <c r="G91" s="30" t="s">
        <v>262</v>
      </c>
      <c r="H91" s="28"/>
      <c r="I91" s="42" t="s">
        <v>13</v>
      </c>
      <c r="J91" s="30" t="s">
        <v>261</v>
      </c>
      <c r="K91" s="42"/>
      <c r="L91" s="30" t="s">
        <v>261</v>
      </c>
      <c r="M91" s="42"/>
      <c r="N91" s="28">
        <v>14</v>
      </c>
      <c r="O91" s="30"/>
      <c r="P91" s="42">
        <f t="shared" si="4"/>
        <v>14</v>
      </c>
      <c r="Q91" s="30"/>
      <c r="R91" s="42">
        <f t="shared" si="5"/>
        <v>0</v>
      </c>
      <c r="S91" s="34"/>
      <c r="T91" s="42"/>
      <c r="U91" s="28"/>
      <c r="V91" s="45"/>
      <c r="W91" s="11" t="s">
        <v>13</v>
      </c>
    </row>
    <row r="92" spans="2:22" s="11" customFormat="1" ht="49.5" customHeight="1">
      <c r="B92" s="53"/>
      <c r="C92" s="28" t="s">
        <v>121</v>
      </c>
      <c r="D92" s="42" t="s">
        <v>310</v>
      </c>
      <c r="E92" s="28" t="s">
        <v>261</v>
      </c>
      <c r="F92" s="29">
        <v>41947</v>
      </c>
      <c r="G92" s="30" t="s">
        <v>262</v>
      </c>
      <c r="H92" s="28"/>
      <c r="I92" s="42" t="s">
        <v>261</v>
      </c>
      <c r="J92" s="30" t="s">
        <v>261</v>
      </c>
      <c r="K92" s="42"/>
      <c r="L92" s="30" t="s">
        <v>261</v>
      </c>
      <c r="M92" s="42"/>
      <c r="N92" s="28">
        <v>4</v>
      </c>
      <c r="O92" s="30"/>
      <c r="P92" s="42">
        <f t="shared" si="4"/>
        <v>4</v>
      </c>
      <c r="Q92" s="30"/>
      <c r="R92" s="42">
        <f t="shared" si="5"/>
        <v>0</v>
      </c>
      <c r="S92" s="34"/>
      <c r="T92" s="42"/>
      <c r="U92" s="28"/>
      <c r="V92" s="45"/>
    </row>
    <row r="93" spans="2:22" s="11" customFormat="1" ht="49.5" customHeight="1">
      <c r="B93" s="51" t="s">
        <v>128</v>
      </c>
      <c r="C93" s="28" t="s">
        <v>124</v>
      </c>
      <c r="D93" s="42" t="s">
        <v>311</v>
      </c>
      <c r="E93" s="28" t="s">
        <v>261</v>
      </c>
      <c r="F93" s="29">
        <v>42073</v>
      </c>
      <c r="G93" s="30" t="s">
        <v>262</v>
      </c>
      <c r="H93" s="28"/>
      <c r="I93" s="42" t="s">
        <v>261</v>
      </c>
      <c r="J93" s="30" t="s">
        <v>261</v>
      </c>
      <c r="K93" s="42"/>
      <c r="L93" s="30" t="s">
        <v>261</v>
      </c>
      <c r="M93" s="42"/>
      <c r="N93" s="28">
        <v>10</v>
      </c>
      <c r="O93" s="30">
        <v>4</v>
      </c>
      <c r="P93" s="42">
        <f t="shared" si="4"/>
        <v>14</v>
      </c>
      <c r="Q93" s="30"/>
      <c r="R93" s="42">
        <f t="shared" si="5"/>
        <v>0</v>
      </c>
      <c r="S93" s="34"/>
      <c r="T93" s="42"/>
      <c r="U93" s="28"/>
      <c r="V93" s="42"/>
    </row>
    <row r="94" spans="2:22" s="11" customFormat="1" ht="49.5" customHeight="1">
      <c r="B94" s="52"/>
      <c r="C94" s="28" t="s">
        <v>125</v>
      </c>
      <c r="D94" s="42" t="s">
        <v>312</v>
      </c>
      <c r="E94" s="28" t="s">
        <v>261</v>
      </c>
      <c r="F94" s="29">
        <v>41925</v>
      </c>
      <c r="G94" s="30" t="s">
        <v>262</v>
      </c>
      <c r="H94" s="28"/>
      <c r="I94" s="42" t="s">
        <v>261</v>
      </c>
      <c r="J94" s="30" t="s">
        <v>13</v>
      </c>
      <c r="K94" s="42"/>
      <c r="L94" s="30" t="s">
        <v>261</v>
      </c>
      <c r="M94" s="42"/>
      <c r="N94" s="28">
        <v>16</v>
      </c>
      <c r="O94" s="30">
        <v>2</v>
      </c>
      <c r="P94" s="42">
        <f t="shared" si="4"/>
        <v>18</v>
      </c>
      <c r="Q94" s="30"/>
      <c r="R94" s="42">
        <f t="shared" si="5"/>
        <v>0</v>
      </c>
      <c r="S94" s="34">
        <v>6</v>
      </c>
      <c r="T94" s="42"/>
      <c r="U94" s="28"/>
      <c r="V94" s="42"/>
    </row>
    <row r="95" spans="2:22" s="11" customFormat="1" ht="49.5" customHeight="1">
      <c r="B95" s="52"/>
      <c r="C95" s="28" t="s">
        <v>126</v>
      </c>
      <c r="D95" s="42" t="s">
        <v>313</v>
      </c>
      <c r="E95" s="28" t="s">
        <v>261</v>
      </c>
      <c r="F95" s="29">
        <v>41925</v>
      </c>
      <c r="G95" s="30" t="s">
        <v>262</v>
      </c>
      <c r="H95" s="28"/>
      <c r="I95" s="42" t="s">
        <v>261</v>
      </c>
      <c r="J95" s="30" t="s">
        <v>13</v>
      </c>
      <c r="K95" s="42"/>
      <c r="L95" s="30" t="s">
        <v>261</v>
      </c>
      <c r="M95" s="42"/>
      <c r="N95" s="28">
        <v>26</v>
      </c>
      <c r="O95" s="30"/>
      <c r="P95" s="42">
        <f t="shared" si="4"/>
        <v>26</v>
      </c>
      <c r="Q95" s="30"/>
      <c r="R95" s="42">
        <f t="shared" si="5"/>
        <v>0</v>
      </c>
      <c r="S95" s="34"/>
      <c r="T95" s="42"/>
      <c r="U95" s="28"/>
      <c r="V95" s="45"/>
    </row>
    <row r="96" spans="2:22" s="11" customFormat="1" ht="49.5" customHeight="1">
      <c r="B96" s="53"/>
      <c r="C96" s="28" t="s">
        <v>127</v>
      </c>
      <c r="D96" s="42">
        <v>20150304</v>
      </c>
      <c r="E96" s="28" t="s">
        <v>261</v>
      </c>
      <c r="F96" s="29">
        <v>41884</v>
      </c>
      <c r="G96" s="30" t="s">
        <v>262</v>
      </c>
      <c r="H96" s="28"/>
      <c r="I96" s="42" t="s">
        <v>261</v>
      </c>
      <c r="J96" s="30" t="s">
        <v>13</v>
      </c>
      <c r="K96" s="42"/>
      <c r="L96" s="30" t="s">
        <v>13</v>
      </c>
      <c r="M96" s="42"/>
      <c r="N96" s="28">
        <v>11</v>
      </c>
      <c r="O96" s="30"/>
      <c r="P96" s="42">
        <f t="shared" si="4"/>
        <v>11</v>
      </c>
      <c r="Q96" s="30"/>
      <c r="R96" s="42">
        <f t="shared" si="5"/>
        <v>0</v>
      </c>
      <c r="S96" s="34"/>
      <c r="T96" s="42"/>
      <c r="U96" s="28"/>
      <c r="V96" s="45"/>
    </row>
    <row r="97" spans="2:22" s="11" customFormat="1" ht="49.5" customHeight="1">
      <c r="B97" s="51" t="s">
        <v>132</v>
      </c>
      <c r="C97" s="28" t="s">
        <v>133</v>
      </c>
      <c r="D97" s="42" t="s">
        <v>317</v>
      </c>
      <c r="E97" s="28" t="s">
        <v>13</v>
      </c>
      <c r="F97" s="29">
        <v>39464</v>
      </c>
      <c r="G97" s="30" t="s">
        <v>262</v>
      </c>
      <c r="H97" s="28"/>
      <c r="I97" s="42" t="s">
        <v>13</v>
      </c>
      <c r="J97" s="30" t="s">
        <v>261</v>
      </c>
      <c r="K97" s="42"/>
      <c r="L97" s="30" t="s">
        <v>261</v>
      </c>
      <c r="M97" s="42"/>
      <c r="N97" s="28">
        <v>12</v>
      </c>
      <c r="O97" s="30"/>
      <c r="P97" s="42">
        <f t="shared" si="4"/>
        <v>12</v>
      </c>
      <c r="Q97" s="30"/>
      <c r="R97" s="42">
        <f t="shared" si="5"/>
        <v>0</v>
      </c>
      <c r="S97" s="34"/>
      <c r="T97" s="42"/>
      <c r="U97" s="28" t="s">
        <v>357</v>
      </c>
      <c r="V97" s="45"/>
    </row>
    <row r="98" spans="2:22" s="11" customFormat="1" ht="49.5" customHeight="1">
      <c r="B98" s="52"/>
      <c r="C98" s="28" t="s">
        <v>134</v>
      </c>
      <c r="D98" s="42" t="s">
        <v>318</v>
      </c>
      <c r="E98" s="28" t="s">
        <v>13</v>
      </c>
      <c r="F98" s="29">
        <v>41943</v>
      </c>
      <c r="G98" s="30" t="s">
        <v>262</v>
      </c>
      <c r="H98" s="28"/>
      <c r="I98" s="42" t="s">
        <v>13</v>
      </c>
      <c r="J98" s="30" t="s">
        <v>13</v>
      </c>
      <c r="K98" s="42"/>
      <c r="L98" s="30" t="s">
        <v>261</v>
      </c>
      <c r="M98" s="42"/>
      <c r="N98" s="28">
        <v>20</v>
      </c>
      <c r="O98" s="30">
        <v>2</v>
      </c>
      <c r="P98" s="42">
        <f t="shared" si="4"/>
        <v>22</v>
      </c>
      <c r="Q98" s="30">
        <v>4</v>
      </c>
      <c r="R98" s="42">
        <f t="shared" si="5"/>
        <v>4</v>
      </c>
      <c r="S98" s="34"/>
      <c r="T98" s="42"/>
      <c r="U98" s="28" t="s">
        <v>357</v>
      </c>
      <c r="V98" s="45"/>
    </row>
    <row r="99" spans="2:22" s="11" customFormat="1" ht="49.5" customHeight="1">
      <c r="B99" s="52"/>
      <c r="C99" s="28" t="s">
        <v>135</v>
      </c>
      <c r="D99" s="42">
        <v>20140119</v>
      </c>
      <c r="E99" s="28" t="s">
        <v>261</v>
      </c>
      <c r="F99" s="29">
        <v>41730</v>
      </c>
      <c r="G99" s="30" t="s">
        <v>262</v>
      </c>
      <c r="H99" s="28"/>
      <c r="I99" s="42" t="s">
        <v>261</v>
      </c>
      <c r="J99" s="30" t="s">
        <v>261</v>
      </c>
      <c r="K99" s="42"/>
      <c r="L99" s="30" t="s">
        <v>261</v>
      </c>
      <c r="M99" s="42"/>
      <c r="N99" s="28">
        <v>7</v>
      </c>
      <c r="O99" s="30"/>
      <c r="P99" s="42">
        <f t="shared" si="4"/>
        <v>7</v>
      </c>
      <c r="Q99" s="30"/>
      <c r="R99" s="42">
        <f t="shared" si="5"/>
        <v>0</v>
      </c>
      <c r="S99" s="34"/>
      <c r="T99" s="42"/>
      <c r="U99" s="28"/>
      <c r="V99" s="45"/>
    </row>
    <row r="100" spans="2:22" s="11" customFormat="1" ht="49.5" customHeight="1">
      <c r="B100" s="52"/>
      <c r="C100" s="28" t="s">
        <v>136</v>
      </c>
      <c r="D100" s="42" t="s">
        <v>319</v>
      </c>
      <c r="E100" s="28" t="s">
        <v>261</v>
      </c>
      <c r="F100" s="29">
        <v>41834</v>
      </c>
      <c r="G100" s="30" t="s">
        <v>262</v>
      </c>
      <c r="H100" s="28"/>
      <c r="I100" s="42" t="s">
        <v>13</v>
      </c>
      <c r="J100" s="30" t="s">
        <v>13</v>
      </c>
      <c r="K100" s="42"/>
      <c r="L100" s="30" t="s">
        <v>261</v>
      </c>
      <c r="M100" s="42"/>
      <c r="N100" s="28">
        <v>30</v>
      </c>
      <c r="O100" s="30"/>
      <c r="P100" s="42">
        <f t="shared" si="4"/>
        <v>30</v>
      </c>
      <c r="Q100" s="30"/>
      <c r="R100" s="42">
        <f t="shared" si="5"/>
        <v>0</v>
      </c>
      <c r="S100" s="34"/>
      <c r="T100" s="42"/>
      <c r="U100" s="28" t="s">
        <v>267</v>
      </c>
      <c r="V100" s="42"/>
    </row>
    <row r="101" spans="2:22" s="11" customFormat="1" ht="49.5" customHeight="1">
      <c r="B101" s="52"/>
      <c r="C101" s="28" t="s">
        <v>137</v>
      </c>
      <c r="D101" s="42">
        <v>20140431</v>
      </c>
      <c r="E101" s="28" t="s">
        <v>261</v>
      </c>
      <c r="F101" s="29">
        <v>41834</v>
      </c>
      <c r="G101" s="30" t="s">
        <v>262</v>
      </c>
      <c r="H101" s="28"/>
      <c r="I101" s="42" t="s">
        <v>13</v>
      </c>
      <c r="J101" s="30" t="s">
        <v>261</v>
      </c>
      <c r="K101" s="42"/>
      <c r="L101" s="30" t="s">
        <v>261</v>
      </c>
      <c r="M101" s="42"/>
      <c r="N101" s="28">
        <v>2</v>
      </c>
      <c r="O101" s="30"/>
      <c r="P101" s="42">
        <f t="shared" si="4"/>
        <v>2</v>
      </c>
      <c r="Q101" s="30"/>
      <c r="R101" s="42">
        <f t="shared" si="5"/>
        <v>0</v>
      </c>
      <c r="S101" s="34"/>
      <c r="T101" s="42"/>
      <c r="U101" s="28"/>
      <c r="V101" s="45"/>
    </row>
    <row r="102" spans="2:22" s="11" customFormat="1" ht="49.5" customHeight="1">
      <c r="B102" s="52"/>
      <c r="C102" s="28" t="s">
        <v>138</v>
      </c>
      <c r="D102" s="42" t="s">
        <v>320</v>
      </c>
      <c r="E102" s="28" t="s">
        <v>261</v>
      </c>
      <c r="F102" s="29">
        <v>41934</v>
      </c>
      <c r="G102" s="30" t="s">
        <v>262</v>
      </c>
      <c r="H102" s="28"/>
      <c r="I102" s="42" t="s">
        <v>13</v>
      </c>
      <c r="J102" s="30" t="s">
        <v>13</v>
      </c>
      <c r="K102" s="42"/>
      <c r="L102" s="30" t="s">
        <v>261</v>
      </c>
      <c r="M102" s="42"/>
      <c r="N102" s="28">
        <v>9</v>
      </c>
      <c r="O102" s="30"/>
      <c r="P102" s="42">
        <f t="shared" si="4"/>
        <v>9</v>
      </c>
      <c r="Q102" s="30"/>
      <c r="R102" s="42">
        <f t="shared" si="5"/>
        <v>0</v>
      </c>
      <c r="S102" s="34"/>
      <c r="T102" s="42"/>
      <c r="U102" s="28"/>
      <c r="V102" s="45"/>
    </row>
    <row r="103" spans="2:22" s="11" customFormat="1" ht="49.5" customHeight="1">
      <c r="B103" s="52"/>
      <c r="C103" s="28" t="s">
        <v>139</v>
      </c>
      <c r="D103" s="42">
        <v>2014078</v>
      </c>
      <c r="E103" s="28" t="s">
        <v>261</v>
      </c>
      <c r="F103" s="29">
        <v>41934</v>
      </c>
      <c r="G103" s="30" t="s">
        <v>262</v>
      </c>
      <c r="H103" s="28"/>
      <c r="I103" s="42" t="s">
        <v>261</v>
      </c>
      <c r="J103" s="30" t="s">
        <v>261</v>
      </c>
      <c r="K103" s="42"/>
      <c r="L103" s="30" t="s">
        <v>261</v>
      </c>
      <c r="M103" s="42"/>
      <c r="N103" s="28">
        <v>14</v>
      </c>
      <c r="O103" s="30"/>
      <c r="P103" s="42">
        <f t="shared" si="4"/>
        <v>14</v>
      </c>
      <c r="Q103" s="30"/>
      <c r="R103" s="42">
        <f t="shared" si="5"/>
        <v>0</v>
      </c>
      <c r="S103" s="34">
        <v>2</v>
      </c>
      <c r="T103" s="42"/>
      <c r="U103" s="28"/>
      <c r="V103" s="45"/>
    </row>
    <row r="104" spans="2:22" s="11" customFormat="1" ht="49.5" customHeight="1">
      <c r="B104" s="52"/>
      <c r="C104" s="28" t="s">
        <v>140</v>
      </c>
      <c r="D104" s="42" t="s">
        <v>321</v>
      </c>
      <c r="E104" s="28" t="s">
        <v>13</v>
      </c>
      <c r="F104" s="29">
        <v>41943</v>
      </c>
      <c r="G104" s="30" t="s">
        <v>262</v>
      </c>
      <c r="H104" s="28"/>
      <c r="I104" s="42" t="s">
        <v>13</v>
      </c>
      <c r="J104" s="30" t="s">
        <v>13</v>
      </c>
      <c r="K104" s="42"/>
      <c r="L104" s="30" t="s">
        <v>261</v>
      </c>
      <c r="M104" s="42"/>
      <c r="N104" s="28">
        <v>11</v>
      </c>
      <c r="O104" s="30">
        <v>1</v>
      </c>
      <c r="P104" s="42">
        <f aca="true" t="shared" si="6" ref="P104:P135">SUM(N104:O104)</f>
        <v>12</v>
      </c>
      <c r="Q104" s="30">
        <v>2</v>
      </c>
      <c r="R104" s="42">
        <f aca="true" t="shared" si="7" ref="R104:R135">SUM(Q104)</f>
        <v>2</v>
      </c>
      <c r="S104" s="34"/>
      <c r="T104" s="42"/>
      <c r="U104" s="28" t="s">
        <v>357</v>
      </c>
      <c r="V104" s="42"/>
    </row>
    <row r="105" spans="2:22" s="11" customFormat="1" ht="49.5" customHeight="1">
      <c r="B105" s="52"/>
      <c r="C105" s="28" t="s">
        <v>141</v>
      </c>
      <c r="D105" s="42">
        <v>20140697</v>
      </c>
      <c r="E105" s="28" t="s">
        <v>261</v>
      </c>
      <c r="F105" s="29">
        <v>41948</v>
      </c>
      <c r="G105" s="30" t="s">
        <v>262</v>
      </c>
      <c r="H105" s="28"/>
      <c r="I105" s="42" t="s">
        <v>261</v>
      </c>
      <c r="J105" s="30" t="s">
        <v>261</v>
      </c>
      <c r="K105" s="42"/>
      <c r="L105" s="30" t="s">
        <v>261</v>
      </c>
      <c r="M105" s="42"/>
      <c r="N105" s="28">
        <v>16</v>
      </c>
      <c r="O105" s="30"/>
      <c r="P105" s="42">
        <f t="shared" si="6"/>
        <v>16</v>
      </c>
      <c r="Q105" s="30"/>
      <c r="R105" s="42">
        <f t="shared" si="7"/>
        <v>0</v>
      </c>
      <c r="S105" s="34"/>
      <c r="T105" s="42"/>
      <c r="U105" s="28"/>
      <c r="V105" s="45"/>
    </row>
    <row r="106" spans="2:22" s="11" customFormat="1" ht="49.5" customHeight="1">
      <c r="B106" s="52"/>
      <c r="C106" s="28" t="s">
        <v>142</v>
      </c>
      <c r="D106" s="42">
        <v>20140714</v>
      </c>
      <c r="E106" s="28" t="s">
        <v>261</v>
      </c>
      <c r="F106" s="29">
        <v>41982</v>
      </c>
      <c r="G106" s="30" t="s">
        <v>262</v>
      </c>
      <c r="H106" s="28"/>
      <c r="I106" s="42" t="s">
        <v>13</v>
      </c>
      <c r="J106" s="30" t="s">
        <v>261</v>
      </c>
      <c r="K106" s="42"/>
      <c r="L106" s="30" t="s">
        <v>261</v>
      </c>
      <c r="M106" s="42"/>
      <c r="N106" s="28">
        <v>16</v>
      </c>
      <c r="O106" s="30"/>
      <c r="P106" s="42">
        <f t="shared" si="6"/>
        <v>16</v>
      </c>
      <c r="Q106" s="30"/>
      <c r="R106" s="42">
        <f t="shared" si="7"/>
        <v>0</v>
      </c>
      <c r="S106" s="34"/>
      <c r="T106" s="42"/>
      <c r="U106" s="28"/>
      <c r="V106" s="45"/>
    </row>
    <row r="107" spans="2:22" s="11" customFormat="1" ht="49.5" customHeight="1">
      <c r="B107" s="53"/>
      <c r="C107" s="28" t="s">
        <v>193</v>
      </c>
      <c r="D107" s="42">
        <v>20150014</v>
      </c>
      <c r="E107" s="28" t="s">
        <v>13</v>
      </c>
      <c r="F107" s="29">
        <v>42308</v>
      </c>
      <c r="G107" s="30" t="s">
        <v>262</v>
      </c>
      <c r="H107" s="28"/>
      <c r="I107" s="42" t="s">
        <v>13</v>
      </c>
      <c r="J107" s="30" t="s">
        <v>261</v>
      </c>
      <c r="K107" s="42"/>
      <c r="L107" s="30" t="s">
        <v>261</v>
      </c>
      <c r="M107" s="42"/>
      <c r="N107" s="28">
        <v>4</v>
      </c>
      <c r="O107" s="30"/>
      <c r="P107" s="42">
        <f t="shared" si="6"/>
        <v>4</v>
      </c>
      <c r="Q107" s="30"/>
      <c r="R107" s="42">
        <f t="shared" si="7"/>
        <v>0</v>
      </c>
      <c r="S107" s="34"/>
      <c r="T107" s="42"/>
      <c r="U107" s="28" t="s">
        <v>357</v>
      </c>
      <c r="V107" s="45"/>
    </row>
    <row r="108" spans="2:22" s="11" customFormat="1" ht="49.5" customHeight="1">
      <c r="B108" s="51" t="s">
        <v>148</v>
      </c>
      <c r="C108" s="46" t="s">
        <v>144</v>
      </c>
      <c r="D108" s="42" t="s">
        <v>322</v>
      </c>
      <c r="E108" s="28" t="s">
        <v>13</v>
      </c>
      <c r="F108" s="29">
        <v>41456</v>
      </c>
      <c r="G108" s="30" t="s">
        <v>262</v>
      </c>
      <c r="H108" s="28"/>
      <c r="I108" s="42" t="s">
        <v>13</v>
      </c>
      <c r="J108" s="30" t="s">
        <v>13</v>
      </c>
      <c r="K108" s="42"/>
      <c r="L108" s="30" t="s">
        <v>261</v>
      </c>
      <c r="M108" s="42"/>
      <c r="N108" s="28">
        <v>35</v>
      </c>
      <c r="O108" s="30"/>
      <c r="P108" s="42">
        <f t="shared" si="6"/>
        <v>35</v>
      </c>
      <c r="Q108" s="30"/>
      <c r="R108" s="42">
        <f t="shared" si="7"/>
        <v>0</v>
      </c>
      <c r="S108" s="34">
        <v>1</v>
      </c>
      <c r="T108" s="42"/>
      <c r="U108" s="28" t="s">
        <v>357</v>
      </c>
      <c r="V108" s="42"/>
    </row>
    <row r="109" spans="2:22" s="11" customFormat="1" ht="49.5" customHeight="1">
      <c r="B109" s="52"/>
      <c r="C109" s="46" t="s">
        <v>145</v>
      </c>
      <c r="D109" s="42" t="s">
        <v>323</v>
      </c>
      <c r="E109" s="28" t="s">
        <v>13</v>
      </c>
      <c r="F109" s="29">
        <v>41823</v>
      </c>
      <c r="G109" s="30" t="s">
        <v>262</v>
      </c>
      <c r="H109" s="28"/>
      <c r="I109" s="42" t="s">
        <v>13</v>
      </c>
      <c r="J109" s="30" t="s">
        <v>13</v>
      </c>
      <c r="K109" s="42"/>
      <c r="L109" s="30" t="s">
        <v>13</v>
      </c>
      <c r="M109" s="42"/>
      <c r="N109" s="28">
        <v>14</v>
      </c>
      <c r="O109" s="30"/>
      <c r="P109" s="42">
        <f t="shared" si="6"/>
        <v>14</v>
      </c>
      <c r="Q109" s="30"/>
      <c r="R109" s="42">
        <f t="shared" si="7"/>
        <v>0</v>
      </c>
      <c r="S109" s="34"/>
      <c r="T109" s="42"/>
      <c r="U109" s="28" t="s">
        <v>357</v>
      </c>
      <c r="V109" s="42"/>
    </row>
    <row r="110" spans="2:22" s="11" customFormat="1" ht="49.5" customHeight="1">
      <c r="B110" s="52"/>
      <c r="C110" s="46" t="s">
        <v>146</v>
      </c>
      <c r="D110" s="42" t="s">
        <v>324</v>
      </c>
      <c r="E110" s="28" t="s">
        <v>261</v>
      </c>
      <c r="F110" s="29">
        <v>40639</v>
      </c>
      <c r="G110" s="30" t="s">
        <v>262</v>
      </c>
      <c r="H110" s="28"/>
      <c r="I110" s="42" t="s">
        <v>13</v>
      </c>
      <c r="J110" s="30" t="s">
        <v>13</v>
      </c>
      <c r="K110" s="42"/>
      <c r="L110" s="30" t="s">
        <v>261</v>
      </c>
      <c r="M110" s="42"/>
      <c r="N110" s="28">
        <v>6</v>
      </c>
      <c r="O110" s="30">
        <v>5</v>
      </c>
      <c r="P110" s="42">
        <f t="shared" si="6"/>
        <v>11</v>
      </c>
      <c r="Q110" s="30"/>
      <c r="R110" s="42">
        <f t="shared" si="7"/>
        <v>0</v>
      </c>
      <c r="S110" s="34"/>
      <c r="T110" s="42"/>
      <c r="U110" s="28"/>
      <c r="V110" s="42"/>
    </row>
    <row r="111" spans="2:22" s="11" customFormat="1" ht="49.5" customHeight="1">
      <c r="B111" s="53"/>
      <c r="C111" s="46" t="s">
        <v>147</v>
      </c>
      <c r="D111" s="42" t="s">
        <v>325</v>
      </c>
      <c r="E111" s="28" t="s">
        <v>13</v>
      </c>
      <c r="F111" s="29">
        <v>41914</v>
      </c>
      <c r="G111" s="30" t="s">
        <v>262</v>
      </c>
      <c r="H111" s="28"/>
      <c r="I111" s="42" t="s">
        <v>13</v>
      </c>
      <c r="J111" s="30" t="s">
        <v>261</v>
      </c>
      <c r="K111" s="42"/>
      <c r="L111" s="30" t="s">
        <v>261</v>
      </c>
      <c r="M111" s="42"/>
      <c r="N111" s="28">
        <v>19</v>
      </c>
      <c r="O111" s="30"/>
      <c r="P111" s="42">
        <f t="shared" si="6"/>
        <v>19</v>
      </c>
      <c r="Q111" s="30"/>
      <c r="R111" s="42">
        <f t="shared" si="7"/>
        <v>0</v>
      </c>
      <c r="S111" s="34"/>
      <c r="T111" s="42"/>
      <c r="U111" s="28" t="s">
        <v>357</v>
      </c>
      <c r="V111" s="42"/>
    </row>
    <row r="112" spans="2:22" s="11" customFormat="1" ht="49.5" customHeight="1">
      <c r="B112" s="51" t="s">
        <v>197</v>
      </c>
      <c r="C112" s="28" t="s">
        <v>149</v>
      </c>
      <c r="D112" s="42">
        <v>20150011</v>
      </c>
      <c r="E112" s="28" t="s">
        <v>261</v>
      </c>
      <c r="F112" s="29">
        <v>42100</v>
      </c>
      <c r="G112" s="30" t="s">
        <v>262</v>
      </c>
      <c r="H112" s="28"/>
      <c r="I112" s="42" t="s">
        <v>261</v>
      </c>
      <c r="J112" s="30" t="s">
        <v>261</v>
      </c>
      <c r="K112" s="42"/>
      <c r="L112" s="30" t="s">
        <v>261</v>
      </c>
      <c r="M112" s="42"/>
      <c r="N112" s="28">
        <v>17</v>
      </c>
      <c r="O112" s="30"/>
      <c r="P112" s="42">
        <f t="shared" si="6"/>
        <v>17</v>
      </c>
      <c r="Q112" s="30"/>
      <c r="R112" s="42">
        <f t="shared" si="7"/>
        <v>0</v>
      </c>
      <c r="S112" s="34"/>
      <c r="T112" s="42"/>
      <c r="U112" s="28"/>
      <c r="V112" s="45"/>
    </row>
    <row r="113" spans="2:22" s="11" customFormat="1" ht="49.5" customHeight="1">
      <c r="B113" s="53"/>
      <c r="C113" s="47" t="s">
        <v>150</v>
      </c>
      <c r="D113" s="42">
        <v>20140492</v>
      </c>
      <c r="E113" s="28" t="s">
        <v>261</v>
      </c>
      <c r="F113" s="29">
        <v>42100</v>
      </c>
      <c r="G113" s="30" t="s">
        <v>262</v>
      </c>
      <c r="H113" s="28"/>
      <c r="I113" s="42" t="s">
        <v>261</v>
      </c>
      <c r="J113" s="30" t="s">
        <v>261</v>
      </c>
      <c r="K113" s="42"/>
      <c r="L113" s="30" t="s">
        <v>261</v>
      </c>
      <c r="M113" s="42"/>
      <c r="N113" s="28">
        <v>7</v>
      </c>
      <c r="O113" s="30"/>
      <c r="P113" s="42">
        <f t="shared" si="6"/>
        <v>7</v>
      </c>
      <c r="Q113" s="30"/>
      <c r="R113" s="42">
        <f t="shared" si="7"/>
        <v>0</v>
      </c>
      <c r="S113" s="34"/>
      <c r="T113" s="42"/>
      <c r="U113" s="28"/>
      <c r="V113" s="45"/>
    </row>
    <row r="114" spans="2:22" s="11" customFormat="1" ht="49.5" customHeight="1">
      <c r="B114" s="51" t="s">
        <v>152</v>
      </c>
      <c r="C114" s="46" t="s">
        <v>145</v>
      </c>
      <c r="D114" s="42" t="s">
        <v>326</v>
      </c>
      <c r="E114" s="28" t="s">
        <v>13</v>
      </c>
      <c r="F114" s="29">
        <v>41823</v>
      </c>
      <c r="G114" s="30" t="s">
        <v>262</v>
      </c>
      <c r="H114" s="28"/>
      <c r="I114" s="42" t="s">
        <v>13</v>
      </c>
      <c r="J114" s="30" t="s">
        <v>13</v>
      </c>
      <c r="K114" s="42"/>
      <c r="L114" s="30" t="s">
        <v>13</v>
      </c>
      <c r="M114" s="42"/>
      <c r="N114" s="28">
        <v>44</v>
      </c>
      <c r="O114" s="30"/>
      <c r="P114" s="42">
        <f t="shared" si="6"/>
        <v>44</v>
      </c>
      <c r="Q114" s="30"/>
      <c r="R114" s="42">
        <f t="shared" si="7"/>
        <v>0</v>
      </c>
      <c r="S114" s="34">
        <v>3</v>
      </c>
      <c r="T114" s="42"/>
      <c r="U114" s="28" t="s">
        <v>357</v>
      </c>
      <c r="V114" s="42"/>
    </row>
    <row r="115" spans="2:22" s="11" customFormat="1" ht="49.5" customHeight="1">
      <c r="B115" s="52"/>
      <c r="C115" s="46" t="s">
        <v>144</v>
      </c>
      <c r="D115" s="42" t="s">
        <v>327</v>
      </c>
      <c r="E115" s="28" t="s">
        <v>13</v>
      </c>
      <c r="F115" s="29">
        <v>41456</v>
      </c>
      <c r="G115" s="30" t="s">
        <v>262</v>
      </c>
      <c r="H115" s="28"/>
      <c r="I115" s="42" t="s">
        <v>261</v>
      </c>
      <c r="J115" s="30" t="s">
        <v>13</v>
      </c>
      <c r="K115" s="42"/>
      <c r="L115" s="30" t="s">
        <v>261</v>
      </c>
      <c r="M115" s="42"/>
      <c r="N115" s="28">
        <v>18</v>
      </c>
      <c r="O115" s="30"/>
      <c r="P115" s="42">
        <f t="shared" si="6"/>
        <v>18</v>
      </c>
      <c r="Q115" s="30"/>
      <c r="R115" s="42">
        <f t="shared" si="7"/>
        <v>0</v>
      </c>
      <c r="S115" s="34"/>
      <c r="T115" s="42"/>
      <c r="U115" s="28" t="s">
        <v>357</v>
      </c>
      <c r="V115" s="42"/>
    </row>
    <row r="116" spans="2:22" s="11" customFormat="1" ht="49.5" customHeight="1">
      <c r="B116" s="52"/>
      <c r="C116" s="46" t="s">
        <v>151</v>
      </c>
      <c r="D116" s="42" t="s">
        <v>328</v>
      </c>
      <c r="E116" s="28" t="s">
        <v>13</v>
      </c>
      <c r="F116" s="29">
        <v>41988</v>
      </c>
      <c r="G116" s="30" t="s">
        <v>262</v>
      </c>
      <c r="H116" s="28"/>
      <c r="I116" s="42" t="s">
        <v>261</v>
      </c>
      <c r="J116" s="30" t="s">
        <v>13</v>
      </c>
      <c r="K116" s="42"/>
      <c r="L116" s="30" t="s">
        <v>261</v>
      </c>
      <c r="M116" s="42"/>
      <c r="N116" s="28">
        <v>29</v>
      </c>
      <c r="O116" s="30"/>
      <c r="P116" s="42">
        <f t="shared" si="6"/>
        <v>29</v>
      </c>
      <c r="Q116" s="30"/>
      <c r="R116" s="42">
        <f t="shared" si="7"/>
        <v>0</v>
      </c>
      <c r="S116" s="34">
        <v>7</v>
      </c>
      <c r="T116" s="42"/>
      <c r="U116" s="28" t="s">
        <v>357</v>
      </c>
      <c r="V116" s="42"/>
    </row>
    <row r="117" spans="2:22" s="11" customFormat="1" ht="49.5" customHeight="1">
      <c r="B117" s="52"/>
      <c r="C117" s="46" t="s">
        <v>147</v>
      </c>
      <c r="D117" s="42" t="s">
        <v>329</v>
      </c>
      <c r="E117" s="28" t="s">
        <v>13</v>
      </c>
      <c r="F117" s="29">
        <v>41914</v>
      </c>
      <c r="G117" s="30" t="s">
        <v>262</v>
      </c>
      <c r="H117" s="28"/>
      <c r="I117" s="42" t="s">
        <v>13</v>
      </c>
      <c r="J117" s="30" t="s">
        <v>261</v>
      </c>
      <c r="K117" s="42"/>
      <c r="L117" s="30" t="s">
        <v>261</v>
      </c>
      <c r="M117" s="42"/>
      <c r="N117" s="28">
        <v>42</v>
      </c>
      <c r="O117" s="30"/>
      <c r="P117" s="42">
        <f t="shared" si="6"/>
        <v>42</v>
      </c>
      <c r="Q117" s="30"/>
      <c r="R117" s="42">
        <f t="shared" si="7"/>
        <v>0</v>
      </c>
      <c r="S117" s="34">
        <v>5</v>
      </c>
      <c r="T117" s="42"/>
      <c r="U117" s="28" t="s">
        <v>357</v>
      </c>
      <c r="V117" s="42"/>
    </row>
    <row r="118" spans="2:22" s="11" customFormat="1" ht="49.5" customHeight="1">
      <c r="B118" s="53"/>
      <c r="C118" s="46" t="s">
        <v>146</v>
      </c>
      <c r="D118" s="42" t="s">
        <v>330</v>
      </c>
      <c r="E118" s="28" t="s">
        <v>261</v>
      </c>
      <c r="F118" s="29">
        <v>40639</v>
      </c>
      <c r="G118" s="30" t="s">
        <v>262</v>
      </c>
      <c r="H118" s="28"/>
      <c r="I118" s="42" t="s">
        <v>13</v>
      </c>
      <c r="J118" s="30" t="s">
        <v>13</v>
      </c>
      <c r="K118" s="42"/>
      <c r="L118" s="30" t="s">
        <v>13</v>
      </c>
      <c r="M118" s="42"/>
      <c r="N118" s="28">
        <v>42</v>
      </c>
      <c r="O118" s="30">
        <v>6</v>
      </c>
      <c r="P118" s="42">
        <f t="shared" si="6"/>
        <v>48</v>
      </c>
      <c r="Q118" s="30"/>
      <c r="R118" s="42">
        <f t="shared" si="7"/>
        <v>0</v>
      </c>
      <c r="S118" s="34">
        <v>13</v>
      </c>
      <c r="T118" s="42"/>
      <c r="U118" s="28"/>
      <c r="V118" s="42"/>
    </row>
    <row r="119" spans="2:22" s="11" customFormat="1" ht="49.5" customHeight="1">
      <c r="B119" s="51" t="s">
        <v>159</v>
      </c>
      <c r="C119" s="46" t="s">
        <v>153</v>
      </c>
      <c r="D119" s="42" t="s">
        <v>331</v>
      </c>
      <c r="E119" s="28" t="s">
        <v>13</v>
      </c>
      <c r="F119" s="29">
        <v>42065</v>
      </c>
      <c r="G119" s="30" t="s">
        <v>262</v>
      </c>
      <c r="H119" s="28"/>
      <c r="I119" s="42" t="s">
        <v>261</v>
      </c>
      <c r="J119" s="30" t="s">
        <v>261</v>
      </c>
      <c r="K119" s="42"/>
      <c r="L119" s="30" t="s">
        <v>261</v>
      </c>
      <c r="M119" s="42"/>
      <c r="N119" s="28">
        <v>19</v>
      </c>
      <c r="O119" s="30">
        <v>10</v>
      </c>
      <c r="P119" s="42">
        <f t="shared" si="6"/>
        <v>29</v>
      </c>
      <c r="Q119" s="30"/>
      <c r="R119" s="42">
        <f t="shared" si="7"/>
        <v>0</v>
      </c>
      <c r="S119" s="34"/>
      <c r="T119" s="42"/>
      <c r="U119" s="28" t="s">
        <v>205</v>
      </c>
      <c r="V119" s="45"/>
    </row>
    <row r="120" spans="2:22" s="11" customFormat="1" ht="49.5" customHeight="1">
      <c r="B120" s="52"/>
      <c r="C120" s="46" t="s">
        <v>154</v>
      </c>
      <c r="D120" s="42" t="s">
        <v>332</v>
      </c>
      <c r="E120" s="28" t="s">
        <v>13</v>
      </c>
      <c r="F120" s="29">
        <v>42065</v>
      </c>
      <c r="G120" s="30" t="s">
        <v>262</v>
      </c>
      <c r="H120" s="28"/>
      <c r="I120" s="42" t="s">
        <v>261</v>
      </c>
      <c r="J120" s="30" t="s">
        <v>261</v>
      </c>
      <c r="K120" s="42"/>
      <c r="L120" s="30" t="s">
        <v>261</v>
      </c>
      <c r="M120" s="42"/>
      <c r="N120" s="28">
        <v>23</v>
      </c>
      <c r="O120" s="30">
        <v>8</v>
      </c>
      <c r="P120" s="42">
        <f t="shared" si="6"/>
        <v>31</v>
      </c>
      <c r="Q120" s="30">
        <v>7</v>
      </c>
      <c r="R120" s="42">
        <f t="shared" si="7"/>
        <v>7</v>
      </c>
      <c r="S120" s="34"/>
      <c r="T120" s="42"/>
      <c r="U120" s="28" t="s">
        <v>205</v>
      </c>
      <c r="V120" s="42"/>
    </row>
    <row r="121" spans="2:22" s="11" customFormat="1" ht="49.5" customHeight="1">
      <c r="B121" s="52"/>
      <c r="C121" s="28" t="s">
        <v>155</v>
      </c>
      <c r="D121" s="42">
        <v>20150112</v>
      </c>
      <c r="E121" s="28" t="s">
        <v>13</v>
      </c>
      <c r="F121" s="29">
        <v>42065</v>
      </c>
      <c r="G121" s="30" t="s">
        <v>262</v>
      </c>
      <c r="H121" s="28"/>
      <c r="I121" s="42" t="s">
        <v>261</v>
      </c>
      <c r="J121" s="30" t="s">
        <v>261</v>
      </c>
      <c r="K121" s="42"/>
      <c r="L121" s="30" t="s">
        <v>261</v>
      </c>
      <c r="M121" s="42"/>
      <c r="N121" s="28">
        <v>3</v>
      </c>
      <c r="O121" s="30">
        <v>9</v>
      </c>
      <c r="P121" s="42">
        <f t="shared" si="6"/>
        <v>12</v>
      </c>
      <c r="Q121" s="30">
        <v>4</v>
      </c>
      <c r="R121" s="42">
        <f t="shared" si="7"/>
        <v>4</v>
      </c>
      <c r="S121" s="34"/>
      <c r="T121" s="42"/>
      <c r="U121" s="28" t="s">
        <v>205</v>
      </c>
      <c r="V121" s="42"/>
    </row>
    <row r="122" spans="2:22" s="11" customFormat="1" ht="49.5" customHeight="1">
      <c r="B122" s="52"/>
      <c r="C122" s="46" t="s">
        <v>156</v>
      </c>
      <c r="D122" s="42" t="s">
        <v>333</v>
      </c>
      <c r="E122" s="28" t="s">
        <v>13</v>
      </c>
      <c r="F122" s="29">
        <v>42065</v>
      </c>
      <c r="G122" s="30" t="s">
        <v>262</v>
      </c>
      <c r="H122" s="28"/>
      <c r="I122" s="42" t="s">
        <v>261</v>
      </c>
      <c r="J122" s="30" t="s">
        <v>261</v>
      </c>
      <c r="K122" s="42"/>
      <c r="L122" s="30" t="s">
        <v>261</v>
      </c>
      <c r="M122" s="42"/>
      <c r="N122" s="28">
        <v>16</v>
      </c>
      <c r="O122" s="30">
        <v>7</v>
      </c>
      <c r="P122" s="42">
        <f t="shared" si="6"/>
        <v>23</v>
      </c>
      <c r="Q122" s="30">
        <v>4</v>
      </c>
      <c r="R122" s="42">
        <f t="shared" si="7"/>
        <v>4</v>
      </c>
      <c r="S122" s="34"/>
      <c r="T122" s="42"/>
      <c r="U122" s="28" t="s">
        <v>205</v>
      </c>
      <c r="V122" s="42"/>
    </row>
    <row r="123" spans="2:22" s="11" customFormat="1" ht="49.5" customHeight="1">
      <c r="B123" s="52"/>
      <c r="C123" s="28" t="s">
        <v>44</v>
      </c>
      <c r="D123" s="42">
        <v>20150129</v>
      </c>
      <c r="E123" s="28" t="s">
        <v>261</v>
      </c>
      <c r="F123" s="29">
        <v>41474</v>
      </c>
      <c r="G123" s="30" t="s">
        <v>262</v>
      </c>
      <c r="H123" s="28"/>
      <c r="I123" s="42" t="s">
        <v>261</v>
      </c>
      <c r="J123" s="30" t="s">
        <v>261</v>
      </c>
      <c r="K123" s="42"/>
      <c r="L123" s="30" t="s">
        <v>261</v>
      </c>
      <c r="M123" s="42"/>
      <c r="N123" s="28">
        <v>5</v>
      </c>
      <c r="O123" s="30"/>
      <c r="P123" s="42">
        <f t="shared" si="6"/>
        <v>5</v>
      </c>
      <c r="Q123" s="30"/>
      <c r="R123" s="42">
        <f t="shared" si="7"/>
        <v>0</v>
      </c>
      <c r="S123" s="34"/>
      <c r="T123" s="42"/>
      <c r="U123" s="28"/>
      <c r="V123" s="45"/>
    </row>
    <row r="124" spans="2:22" s="11" customFormat="1" ht="49.5" customHeight="1">
      <c r="B124" s="52"/>
      <c r="C124" s="46" t="s">
        <v>157</v>
      </c>
      <c r="D124" s="42" t="s">
        <v>334</v>
      </c>
      <c r="E124" s="28" t="s">
        <v>261</v>
      </c>
      <c r="F124" s="29">
        <v>42065</v>
      </c>
      <c r="G124" s="30" t="s">
        <v>262</v>
      </c>
      <c r="H124" s="28"/>
      <c r="I124" s="42" t="s">
        <v>261</v>
      </c>
      <c r="J124" s="30" t="s">
        <v>261</v>
      </c>
      <c r="K124" s="42"/>
      <c r="L124" s="30" t="s">
        <v>261</v>
      </c>
      <c r="M124" s="42"/>
      <c r="N124" s="28">
        <v>9</v>
      </c>
      <c r="O124" s="30"/>
      <c r="P124" s="42">
        <f t="shared" si="6"/>
        <v>9</v>
      </c>
      <c r="Q124" s="30"/>
      <c r="R124" s="42">
        <f t="shared" si="7"/>
        <v>0</v>
      </c>
      <c r="S124" s="34"/>
      <c r="T124" s="42"/>
      <c r="U124" s="28"/>
      <c r="V124" s="45"/>
    </row>
    <row r="125" spans="2:22" s="11" customFormat="1" ht="49.5" customHeight="1">
      <c r="B125" s="53"/>
      <c r="C125" s="28" t="s">
        <v>158</v>
      </c>
      <c r="D125" s="42">
        <v>20150341</v>
      </c>
      <c r="E125" s="28" t="s">
        <v>261</v>
      </c>
      <c r="F125" s="29">
        <v>42139</v>
      </c>
      <c r="G125" s="30" t="s">
        <v>262</v>
      </c>
      <c r="H125" s="28"/>
      <c r="I125" s="42" t="s">
        <v>261</v>
      </c>
      <c r="J125" s="30" t="s">
        <v>261</v>
      </c>
      <c r="K125" s="42"/>
      <c r="L125" s="30" t="s">
        <v>261</v>
      </c>
      <c r="M125" s="42"/>
      <c r="N125" s="28">
        <v>3</v>
      </c>
      <c r="O125" s="30"/>
      <c r="P125" s="42">
        <f t="shared" si="6"/>
        <v>3</v>
      </c>
      <c r="Q125" s="30"/>
      <c r="R125" s="42">
        <f t="shared" si="7"/>
        <v>0</v>
      </c>
      <c r="S125" s="34"/>
      <c r="T125" s="42"/>
      <c r="U125" s="28"/>
      <c r="V125" s="45"/>
    </row>
    <row r="126" spans="2:22" s="11" customFormat="1" ht="49.5" customHeight="1">
      <c r="B126" s="51" t="s">
        <v>162</v>
      </c>
      <c r="C126" s="46" t="s">
        <v>196</v>
      </c>
      <c r="D126" s="42" t="s">
        <v>335</v>
      </c>
      <c r="E126" s="28" t="s">
        <v>261</v>
      </c>
      <c r="F126" s="29">
        <v>41933</v>
      </c>
      <c r="G126" s="30" t="s">
        <v>262</v>
      </c>
      <c r="H126" s="28"/>
      <c r="I126" s="42" t="s">
        <v>261</v>
      </c>
      <c r="J126" s="30" t="s">
        <v>261</v>
      </c>
      <c r="K126" s="42"/>
      <c r="L126" s="30" t="s">
        <v>261</v>
      </c>
      <c r="M126" s="42"/>
      <c r="N126" s="28">
        <v>9</v>
      </c>
      <c r="O126" s="30"/>
      <c r="P126" s="42">
        <f t="shared" si="6"/>
        <v>9</v>
      </c>
      <c r="Q126" s="30"/>
      <c r="R126" s="42">
        <f t="shared" si="7"/>
        <v>0</v>
      </c>
      <c r="S126" s="34"/>
      <c r="T126" s="42"/>
      <c r="U126" s="28"/>
      <c r="V126" s="42"/>
    </row>
    <row r="127" spans="2:22" s="11" customFormat="1" ht="49.5" customHeight="1">
      <c r="B127" s="52"/>
      <c r="C127" s="46" t="s">
        <v>194</v>
      </c>
      <c r="D127" s="42" t="s">
        <v>336</v>
      </c>
      <c r="E127" s="28" t="s">
        <v>13</v>
      </c>
      <c r="F127" s="29">
        <v>42059</v>
      </c>
      <c r="G127" s="30" t="s">
        <v>262</v>
      </c>
      <c r="H127" s="28"/>
      <c r="I127" s="42" t="s">
        <v>261</v>
      </c>
      <c r="J127" s="30" t="s">
        <v>261</v>
      </c>
      <c r="K127" s="42"/>
      <c r="L127" s="30" t="s">
        <v>261</v>
      </c>
      <c r="M127" s="42"/>
      <c r="N127" s="28">
        <v>21</v>
      </c>
      <c r="O127" s="30"/>
      <c r="P127" s="42">
        <f t="shared" si="6"/>
        <v>21</v>
      </c>
      <c r="Q127" s="30"/>
      <c r="R127" s="42">
        <f t="shared" si="7"/>
        <v>0</v>
      </c>
      <c r="S127" s="34"/>
      <c r="T127" s="42"/>
      <c r="U127" s="28" t="s">
        <v>359</v>
      </c>
      <c r="V127" s="42"/>
    </row>
    <row r="128" spans="2:22" s="11" customFormat="1" ht="49.5" customHeight="1">
      <c r="B128" s="52"/>
      <c r="C128" s="28" t="s">
        <v>160</v>
      </c>
      <c r="D128" s="42">
        <v>20150196</v>
      </c>
      <c r="E128" s="28" t="s">
        <v>261</v>
      </c>
      <c r="F128" s="29">
        <v>42100</v>
      </c>
      <c r="G128" s="30" t="s">
        <v>262</v>
      </c>
      <c r="H128" s="28"/>
      <c r="I128" s="42" t="s">
        <v>261</v>
      </c>
      <c r="J128" s="30" t="s">
        <v>261</v>
      </c>
      <c r="K128" s="42"/>
      <c r="L128" s="30" t="s">
        <v>261</v>
      </c>
      <c r="M128" s="42"/>
      <c r="N128" s="28">
        <v>1</v>
      </c>
      <c r="O128" s="30"/>
      <c r="P128" s="42">
        <f t="shared" si="6"/>
        <v>1</v>
      </c>
      <c r="Q128" s="30"/>
      <c r="R128" s="42">
        <f t="shared" si="7"/>
        <v>0</v>
      </c>
      <c r="S128" s="34"/>
      <c r="T128" s="42"/>
      <c r="U128" s="28"/>
      <c r="V128" s="42"/>
    </row>
    <row r="129" spans="2:22" s="11" customFormat="1" ht="49.5" customHeight="1">
      <c r="B129" s="53"/>
      <c r="C129" s="28" t="s">
        <v>161</v>
      </c>
      <c r="D129" s="42">
        <v>20150279</v>
      </c>
      <c r="E129" s="28" t="s">
        <v>261</v>
      </c>
      <c r="F129" s="29">
        <v>42115</v>
      </c>
      <c r="G129" s="30" t="s">
        <v>262</v>
      </c>
      <c r="H129" s="28"/>
      <c r="I129" s="42" t="s">
        <v>261</v>
      </c>
      <c r="J129" s="30" t="s">
        <v>261</v>
      </c>
      <c r="K129" s="42"/>
      <c r="L129" s="30" t="s">
        <v>261</v>
      </c>
      <c r="M129" s="42"/>
      <c r="N129" s="28">
        <v>2</v>
      </c>
      <c r="O129" s="30"/>
      <c r="P129" s="42">
        <f t="shared" si="6"/>
        <v>2</v>
      </c>
      <c r="Q129" s="30"/>
      <c r="R129" s="42">
        <f t="shared" si="7"/>
        <v>0</v>
      </c>
      <c r="S129" s="34"/>
      <c r="T129" s="42"/>
      <c r="U129" s="28"/>
      <c r="V129" s="42"/>
    </row>
    <row r="130" spans="2:22" s="11" customFormat="1" ht="49.5" customHeight="1">
      <c r="B130" s="51" t="s">
        <v>166</v>
      </c>
      <c r="C130" s="28" t="s">
        <v>163</v>
      </c>
      <c r="D130" s="42">
        <v>20150104</v>
      </c>
      <c r="E130" s="28" t="s">
        <v>261</v>
      </c>
      <c r="F130" s="29">
        <v>42065</v>
      </c>
      <c r="G130" s="30" t="s">
        <v>262</v>
      </c>
      <c r="H130" s="28"/>
      <c r="I130" s="42" t="s">
        <v>261</v>
      </c>
      <c r="J130" s="30" t="s">
        <v>261</v>
      </c>
      <c r="K130" s="42"/>
      <c r="L130" s="30" t="s">
        <v>261</v>
      </c>
      <c r="M130" s="42"/>
      <c r="N130" s="28">
        <v>12</v>
      </c>
      <c r="O130" s="30"/>
      <c r="P130" s="42">
        <f t="shared" si="6"/>
        <v>12</v>
      </c>
      <c r="Q130" s="30"/>
      <c r="R130" s="42">
        <f t="shared" si="7"/>
        <v>0</v>
      </c>
      <c r="S130" s="34"/>
      <c r="T130" s="42"/>
      <c r="U130" s="28"/>
      <c r="V130" s="42"/>
    </row>
    <row r="131" spans="2:22" s="11" customFormat="1" ht="49.5" customHeight="1">
      <c r="B131" s="52"/>
      <c r="C131" s="46" t="s">
        <v>164</v>
      </c>
      <c r="D131" s="42" t="s">
        <v>337</v>
      </c>
      <c r="E131" s="28" t="s">
        <v>261</v>
      </c>
      <c r="F131" s="29">
        <v>42086</v>
      </c>
      <c r="G131" s="30" t="s">
        <v>262</v>
      </c>
      <c r="H131" s="28"/>
      <c r="I131" s="42" t="s">
        <v>261</v>
      </c>
      <c r="J131" s="30" t="s">
        <v>261</v>
      </c>
      <c r="K131" s="42"/>
      <c r="L131" s="30" t="s">
        <v>261</v>
      </c>
      <c r="M131" s="42"/>
      <c r="N131" s="28">
        <v>185</v>
      </c>
      <c r="O131" s="30">
        <v>6</v>
      </c>
      <c r="P131" s="42">
        <f t="shared" si="6"/>
        <v>191</v>
      </c>
      <c r="Q131" s="30"/>
      <c r="R131" s="42">
        <f t="shared" si="7"/>
        <v>0</v>
      </c>
      <c r="S131" s="34"/>
      <c r="T131" s="42"/>
      <c r="U131" s="28"/>
      <c r="V131" s="42"/>
    </row>
    <row r="132" spans="2:22" s="11" customFormat="1" ht="49.5" customHeight="1">
      <c r="B132" s="53"/>
      <c r="C132" s="28" t="s">
        <v>165</v>
      </c>
      <c r="D132" s="42">
        <v>20150172</v>
      </c>
      <c r="E132" s="28" t="s">
        <v>13</v>
      </c>
      <c r="F132" s="29">
        <v>42065</v>
      </c>
      <c r="G132" s="30" t="s">
        <v>262</v>
      </c>
      <c r="H132" s="28"/>
      <c r="I132" s="42" t="s">
        <v>261</v>
      </c>
      <c r="J132" s="30" t="s">
        <v>261</v>
      </c>
      <c r="K132" s="42"/>
      <c r="L132" s="30" t="s">
        <v>261</v>
      </c>
      <c r="M132" s="42"/>
      <c r="N132" s="28">
        <v>5</v>
      </c>
      <c r="O132" s="30"/>
      <c r="P132" s="42">
        <f t="shared" si="6"/>
        <v>5</v>
      </c>
      <c r="Q132" s="30"/>
      <c r="R132" s="42">
        <f t="shared" si="7"/>
        <v>0</v>
      </c>
      <c r="S132" s="34"/>
      <c r="T132" s="42"/>
      <c r="U132" s="28" t="s">
        <v>359</v>
      </c>
      <c r="V132" s="42"/>
    </row>
    <row r="133" spans="2:22" s="11" customFormat="1" ht="49.5" customHeight="1">
      <c r="B133" s="51" t="s">
        <v>174</v>
      </c>
      <c r="C133" s="28" t="s">
        <v>167</v>
      </c>
      <c r="D133" s="42">
        <v>20140143</v>
      </c>
      <c r="E133" s="28" t="s">
        <v>261</v>
      </c>
      <c r="F133" s="29">
        <v>41771</v>
      </c>
      <c r="G133" s="30" t="s">
        <v>262</v>
      </c>
      <c r="H133" s="28"/>
      <c r="I133" s="42" t="s">
        <v>261</v>
      </c>
      <c r="J133" s="30" t="s">
        <v>13</v>
      </c>
      <c r="K133" s="42"/>
      <c r="L133" s="30" t="s">
        <v>261</v>
      </c>
      <c r="M133" s="42"/>
      <c r="N133" s="28">
        <v>22</v>
      </c>
      <c r="O133" s="30"/>
      <c r="P133" s="42">
        <f t="shared" si="6"/>
        <v>22</v>
      </c>
      <c r="Q133" s="30"/>
      <c r="R133" s="42">
        <f t="shared" si="7"/>
        <v>0</v>
      </c>
      <c r="S133" s="34"/>
      <c r="T133" s="42"/>
      <c r="U133" s="28"/>
      <c r="V133" s="45"/>
    </row>
    <row r="134" spans="2:22" s="11" customFormat="1" ht="49.5" customHeight="1">
      <c r="B134" s="52"/>
      <c r="C134" s="28" t="s">
        <v>168</v>
      </c>
      <c r="D134" s="42">
        <v>20140196</v>
      </c>
      <c r="E134" s="28" t="s">
        <v>261</v>
      </c>
      <c r="F134" s="29">
        <v>41794</v>
      </c>
      <c r="G134" s="30" t="s">
        <v>262</v>
      </c>
      <c r="H134" s="28"/>
      <c r="I134" s="42" t="s">
        <v>13</v>
      </c>
      <c r="J134" s="30" t="s">
        <v>13</v>
      </c>
      <c r="K134" s="42"/>
      <c r="L134" s="30" t="s">
        <v>13</v>
      </c>
      <c r="M134" s="42"/>
      <c r="N134" s="28">
        <v>7</v>
      </c>
      <c r="O134" s="30"/>
      <c r="P134" s="42">
        <f t="shared" si="6"/>
        <v>7</v>
      </c>
      <c r="Q134" s="30"/>
      <c r="R134" s="42">
        <f t="shared" si="7"/>
        <v>0</v>
      </c>
      <c r="S134" s="34"/>
      <c r="T134" s="42"/>
      <c r="U134" s="28"/>
      <c r="V134" s="45"/>
    </row>
    <row r="135" spans="2:22" s="11" customFormat="1" ht="49.5" customHeight="1">
      <c r="B135" s="52"/>
      <c r="C135" s="46" t="s">
        <v>169</v>
      </c>
      <c r="D135" s="42" t="s">
        <v>338</v>
      </c>
      <c r="E135" s="28" t="s">
        <v>13</v>
      </c>
      <c r="F135" s="29">
        <v>42241</v>
      </c>
      <c r="G135" s="30" t="s">
        <v>262</v>
      </c>
      <c r="H135" s="28"/>
      <c r="I135" s="42" t="s">
        <v>261</v>
      </c>
      <c r="J135" s="30" t="s">
        <v>261</v>
      </c>
      <c r="K135" s="42"/>
      <c r="L135" s="30" t="s">
        <v>261</v>
      </c>
      <c r="M135" s="42"/>
      <c r="N135" s="28">
        <v>18</v>
      </c>
      <c r="O135" s="30"/>
      <c r="P135" s="42">
        <f t="shared" si="6"/>
        <v>18</v>
      </c>
      <c r="Q135" s="30"/>
      <c r="R135" s="42">
        <f t="shared" si="7"/>
        <v>0</v>
      </c>
      <c r="S135" s="34"/>
      <c r="T135" s="42"/>
      <c r="U135" s="28" t="s">
        <v>205</v>
      </c>
      <c r="V135" s="45"/>
    </row>
    <row r="136" spans="2:22" s="11" customFormat="1" ht="49.5" customHeight="1">
      <c r="B136" s="52"/>
      <c r="C136" s="46" t="s">
        <v>170</v>
      </c>
      <c r="D136" s="42" t="s">
        <v>339</v>
      </c>
      <c r="E136" s="28" t="s">
        <v>13</v>
      </c>
      <c r="F136" s="29">
        <v>41977</v>
      </c>
      <c r="G136" s="30" t="s">
        <v>262</v>
      </c>
      <c r="H136" s="28"/>
      <c r="I136" s="42" t="s">
        <v>261</v>
      </c>
      <c r="J136" s="30" t="s">
        <v>13</v>
      </c>
      <c r="K136" s="42"/>
      <c r="L136" s="30" t="s">
        <v>261</v>
      </c>
      <c r="M136" s="42"/>
      <c r="N136" s="28">
        <v>11</v>
      </c>
      <c r="O136" s="30">
        <v>3</v>
      </c>
      <c r="P136" s="42">
        <f aca="true" t="shared" si="8" ref="P136:P162">SUM(N136:O136)</f>
        <v>14</v>
      </c>
      <c r="Q136" s="30">
        <v>2</v>
      </c>
      <c r="R136" s="42">
        <f aca="true" t="shared" si="9" ref="R136:R162">SUM(Q136)</f>
        <v>2</v>
      </c>
      <c r="S136" s="34"/>
      <c r="T136" s="42"/>
      <c r="U136" s="28" t="s">
        <v>205</v>
      </c>
      <c r="V136" s="42"/>
    </row>
    <row r="137" spans="2:22" s="11" customFormat="1" ht="49.5" customHeight="1">
      <c r="B137" s="52"/>
      <c r="C137" s="46" t="s">
        <v>171</v>
      </c>
      <c r="D137" s="42" t="s">
        <v>340</v>
      </c>
      <c r="E137" s="28" t="s">
        <v>13</v>
      </c>
      <c r="F137" s="29">
        <v>42027</v>
      </c>
      <c r="G137" s="30" t="s">
        <v>262</v>
      </c>
      <c r="H137" s="28"/>
      <c r="I137" s="42" t="s">
        <v>261</v>
      </c>
      <c r="J137" s="30" t="s">
        <v>261</v>
      </c>
      <c r="K137" s="42"/>
      <c r="L137" s="30" t="s">
        <v>261</v>
      </c>
      <c r="M137" s="42"/>
      <c r="N137" s="28">
        <v>10</v>
      </c>
      <c r="O137" s="30"/>
      <c r="P137" s="42">
        <f t="shared" si="8"/>
        <v>10</v>
      </c>
      <c r="Q137" s="30">
        <v>10</v>
      </c>
      <c r="R137" s="42">
        <f t="shared" si="9"/>
        <v>10</v>
      </c>
      <c r="S137" s="34"/>
      <c r="T137" s="42"/>
      <c r="U137" s="28" t="s">
        <v>205</v>
      </c>
      <c r="V137" s="45"/>
    </row>
    <row r="138" spans="2:22" s="11" customFormat="1" ht="49.5" customHeight="1">
      <c r="B138" s="52"/>
      <c r="C138" s="46" t="s">
        <v>172</v>
      </c>
      <c r="D138" s="42" t="s">
        <v>341</v>
      </c>
      <c r="E138" s="28" t="s">
        <v>13</v>
      </c>
      <c r="F138" s="29">
        <v>42103</v>
      </c>
      <c r="G138" s="30" t="s">
        <v>262</v>
      </c>
      <c r="H138" s="28"/>
      <c r="I138" s="42" t="s">
        <v>261</v>
      </c>
      <c r="J138" s="30" t="s">
        <v>261</v>
      </c>
      <c r="K138" s="42"/>
      <c r="L138" s="30" t="s">
        <v>261</v>
      </c>
      <c r="M138" s="42"/>
      <c r="N138" s="28">
        <v>8</v>
      </c>
      <c r="O138" s="30"/>
      <c r="P138" s="42">
        <f t="shared" si="8"/>
        <v>8</v>
      </c>
      <c r="Q138" s="30"/>
      <c r="R138" s="42">
        <f t="shared" si="9"/>
        <v>0</v>
      </c>
      <c r="S138" s="34"/>
      <c r="T138" s="42"/>
      <c r="U138" s="28" t="s">
        <v>205</v>
      </c>
      <c r="V138" s="45"/>
    </row>
    <row r="139" spans="2:22" s="11" customFormat="1" ht="49.5" customHeight="1">
      <c r="B139" s="52"/>
      <c r="C139" s="46" t="s">
        <v>95</v>
      </c>
      <c r="D139" s="42" t="s">
        <v>342</v>
      </c>
      <c r="E139" s="28" t="s">
        <v>13</v>
      </c>
      <c r="F139" s="29">
        <v>41834</v>
      </c>
      <c r="G139" s="30" t="s">
        <v>262</v>
      </c>
      <c r="H139" s="28"/>
      <c r="I139" s="42" t="s">
        <v>261</v>
      </c>
      <c r="J139" s="30" t="s">
        <v>261</v>
      </c>
      <c r="K139" s="42"/>
      <c r="L139" s="30" t="s">
        <v>261</v>
      </c>
      <c r="M139" s="42"/>
      <c r="N139" s="28">
        <v>18</v>
      </c>
      <c r="O139" s="30"/>
      <c r="P139" s="42">
        <f t="shared" si="8"/>
        <v>18</v>
      </c>
      <c r="Q139" s="30"/>
      <c r="R139" s="42">
        <f t="shared" si="9"/>
        <v>0</v>
      </c>
      <c r="S139" s="34"/>
      <c r="T139" s="42"/>
      <c r="U139" s="28" t="s">
        <v>205</v>
      </c>
      <c r="V139" s="42"/>
    </row>
    <row r="140" spans="2:22" s="11" customFormat="1" ht="49.5" customHeight="1">
      <c r="B140" s="53"/>
      <c r="C140" s="46" t="s">
        <v>173</v>
      </c>
      <c r="D140" s="42" t="s">
        <v>343</v>
      </c>
      <c r="E140" s="28" t="s">
        <v>13</v>
      </c>
      <c r="F140" s="29">
        <v>41981</v>
      </c>
      <c r="G140" s="30" t="s">
        <v>262</v>
      </c>
      <c r="H140" s="28"/>
      <c r="I140" s="42" t="s">
        <v>261</v>
      </c>
      <c r="J140" s="30" t="s">
        <v>261</v>
      </c>
      <c r="K140" s="42"/>
      <c r="L140" s="30" t="s">
        <v>261</v>
      </c>
      <c r="M140" s="42"/>
      <c r="N140" s="28">
        <v>9</v>
      </c>
      <c r="O140" s="30">
        <v>8</v>
      </c>
      <c r="P140" s="42">
        <f t="shared" si="8"/>
        <v>17</v>
      </c>
      <c r="Q140" s="30"/>
      <c r="R140" s="42">
        <f t="shared" si="9"/>
        <v>0</v>
      </c>
      <c r="S140" s="34"/>
      <c r="T140" s="42"/>
      <c r="U140" s="28" t="s">
        <v>205</v>
      </c>
      <c r="V140" s="45"/>
    </row>
    <row r="141" spans="2:22" s="11" customFormat="1" ht="49.5" customHeight="1">
      <c r="B141" s="51" t="s">
        <v>180</v>
      </c>
      <c r="C141" s="28" t="s">
        <v>175</v>
      </c>
      <c r="D141" s="42">
        <v>20140597</v>
      </c>
      <c r="E141" s="28" t="s">
        <v>13</v>
      </c>
      <c r="F141" s="29">
        <v>41890</v>
      </c>
      <c r="G141" s="30" t="s">
        <v>262</v>
      </c>
      <c r="H141" s="28"/>
      <c r="I141" s="42" t="s">
        <v>261</v>
      </c>
      <c r="J141" s="30" t="s">
        <v>261</v>
      </c>
      <c r="K141" s="42"/>
      <c r="L141" s="30" t="s">
        <v>261</v>
      </c>
      <c r="M141" s="42"/>
      <c r="N141" s="28">
        <v>22</v>
      </c>
      <c r="O141" s="30">
        <v>4</v>
      </c>
      <c r="P141" s="42">
        <f t="shared" si="8"/>
        <v>26</v>
      </c>
      <c r="Q141" s="30"/>
      <c r="R141" s="42">
        <f t="shared" si="9"/>
        <v>0</v>
      </c>
      <c r="S141" s="34"/>
      <c r="T141" s="42"/>
      <c r="U141" s="28" t="s">
        <v>357</v>
      </c>
      <c r="V141" s="45"/>
    </row>
    <row r="142" spans="2:22" s="11" customFormat="1" ht="49.5" customHeight="1">
      <c r="B142" s="52"/>
      <c r="C142" s="28" t="s">
        <v>176</v>
      </c>
      <c r="D142" s="42">
        <v>20140638</v>
      </c>
      <c r="E142" s="28" t="s">
        <v>13</v>
      </c>
      <c r="F142" s="29">
        <v>42099</v>
      </c>
      <c r="G142" s="30" t="s">
        <v>262</v>
      </c>
      <c r="H142" s="28"/>
      <c r="I142" s="42" t="s">
        <v>13</v>
      </c>
      <c r="J142" s="30" t="s">
        <v>261</v>
      </c>
      <c r="K142" s="42"/>
      <c r="L142" s="30" t="s">
        <v>261</v>
      </c>
      <c r="M142" s="42"/>
      <c r="N142" s="28">
        <v>24</v>
      </c>
      <c r="O142" s="30">
        <v>6</v>
      </c>
      <c r="P142" s="42">
        <f t="shared" si="8"/>
        <v>30</v>
      </c>
      <c r="Q142" s="30"/>
      <c r="R142" s="42">
        <f t="shared" si="9"/>
        <v>0</v>
      </c>
      <c r="S142" s="34">
        <v>5</v>
      </c>
      <c r="T142" s="42"/>
      <c r="U142" s="28" t="s">
        <v>357</v>
      </c>
      <c r="V142" s="42"/>
    </row>
    <row r="143" spans="2:22" s="11" customFormat="1" ht="49.5" customHeight="1">
      <c r="B143" s="52"/>
      <c r="C143" s="46" t="s">
        <v>177</v>
      </c>
      <c r="D143" s="42" t="s">
        <v>344</v>
      </c>
      <c r="E143" s="28" t="s">
        <v>13</v>
      </c>
      <c r="F143" s="29">
        <v>42100</v>
      </c>
      <c r="G143" s="30" t="s">
        <v>262</v>
      </c>
      <c r="H143" s="28"/>
      <c r="I143" s="42" t="s">
        <v>261</v>
      </c>
      <c r="J143" s="30" t="s">
        <v>261</v>
      </c>
      <c r="K143" s="42"/>
      <c r="L143" s="30" t="s">
        <v>261</v>
      </c>
      <c r="M143" s="42"/>
      <c r="N143" s="28">
        <v>25</v>
      </c>
      <c r="O143" s="30">
        <v>12</v>
      </c>
      <c r="P143" s="42">
        <f t="shared" si="8"/>
        <v>37</v>
      </c>
      <c r="Q143" s="30"/>
      <c r="R143" s="42">
        <f t="shared" si="9"/>
        <v>0</v>
      </c>
      <c r="S143" s="34"/>
      <c r="T143" s="42"/>
      <c r="U143" s="28" t="s">
        <v>357</v>
      </c>
      <c r="V143" s="42"/>
    </row>
    <row r="144" spans="2:22" s="11" customFormat="1" ht="49.5" customHeight="1">
      <c r="B144" s="52"/>
      <c r="C144" s="46" t="s">
        <v>178</v>
      </c>
      <c r="D144" s="42" t="s">
        <v>345</v>
      </c>
      <c r="E144" s="28" t="s">
        <v>13</v>
      </c>
      <c r="F144" s="29">
        <v>42103</v>
      </c>
      <c r="G144" s="30" t="s">
        <v>262</v>
      </c>
      <c r="H144" s="28"/>
      <c r="I144" s="42" t="s">
        <v>261</v>
      </c>
      <c r="J144" s="30" t="s">
        <v>261</v>
      </c>
      <c r="K144" s="42"/>
      <c r="L144" s="30" t="s">
        <v>261</v>
      </c>
      <c r="M144" s="42"/>
      <c r="N144" s="28">
        <v>19</v>
      </c>
      <c r="O144" s="30">
        <v>12</v>
      </c>
      <c r="P144" s="42">
        <f t="shared" si="8"/>
        <v>31</v>
      </c>
      <c r="Q144" s="30"/>
      <c r="R144" s="42">
        <f t="shared" si="9"/>
        <v>0</v>
      </c>
      <c r="S144" s="34"/>
      <c r="T144" s="42"/>
      <c r="U144" s="28" t="s">
        <v>357</v>
      </c>
      <c r="V144" s="42"/>
    </row>
    <row r="145" spans="2:22" s="11" customFormat="1" ht="49.5" customHeight="1">
      <c r="B145" s="53"/>
      <c r="C145" s="46" t="s">
        <v>179</v>
      </c>
      <c r="D145" s="42" t="s">
        <v>346</v>
      </c>
      <c r="E145" s="28" t="s">
        <v>13</v>
      </c>
      <c r="F145" s="29">
        <v>42103</v>
      </c>
      <c r="G145" s="30" t="s">
        <v>262</v>
      </c>
      <c r="H145" s="28"/>
      <c r="I145" s="42" t="s">
        <v>261</v>
      </c>
      <c r="J145" s="30" t="s">
        <v>261</v>
      </c>
      <c r="K145" s="42"/>
      <c r="L145" s="30" t="s">
        <v>261</v>
      </c>
      <c r="M145" s="42"/>
      <c r="N145" s="28">
        <v>29</v>
      </c>
      <c r="O145" s="30">
        <v>15</v>
      </c>
      <c r="P145" s="42">
        <f t="shared" si="8"/>
        <v>44</v>
      </c>
      <c r="Q145" s="30"/>
      <c r="R145" s="42">
        <f t="shared" si="9"/>
        <v>0</v>
      </c>
      <c r="S145" s="34"/>
      <c r="T145" s="42"/>
      <c r="U145" s="28" t="s">
        <v>357</v>
      </c>
      <c r="V145" s="42"/>
    </row>
    <row r="146" spans="2:22" s="11" customFormat="1" ht="49.5" customHeight="1">
      <c r="B146" s="51" t="s">
        <v>360</v>
      </c>
      <c r="C146" s="46" t="s">
        <v>181</v>
      </c>
      <c r="D146" s="42" t="s">
        <v>347</v>
      </c>
      <c r="E146" s="28" t="s">
        <v>261</v>
      </c>
      <c r="F146" s="29">
        <v>42100</v>
      </c>
      <c r="G146" s="30" t="s">
        <v>262</v>
      </c>
      <c r="H146" s="28"/>
      <c r="I146" s="42" t="s">
        <v>261</v>
      </c>
      <c r="J146" s="30" t="s">
        <v>261</v>
      </c>
      <c r="K146" s="42"/>
      <c r="L146" s="30" t="s">
        <v>261</v>
      </c>
      <c r="M146" s="42"/>
      <c r="N146" s="28">
        <v>9</v>
      </c>
      <c r="O146" s="30"/>
      <c r="P146" s="42">
        <f t="shared" si="8"/>
        <v>9</v>
      </c>
      <c r="Q146" s="30"/>
      <c r="R146" s="42">
        <f t="shared" si="9"/>
        <v>0</v>
      </c>
      <c r="S146" s="34"/>
      <c r="T146" s="42"/>
      <c r="U146" s="28"/>
      <c r="V146" s="45"/>
    </row>
    <row r="147" spans="2:22" s="11" customFormat="1" ht="49.5" customHeight="1">
      <c r="B147" s="52"/>
      <c r="C147" s="28" t="s">
        <v>182</v>
      </c>
      <c r="D147" s="42">
        <v>20150217</v>
      </c>
      <c r="E147" s="28" t="s">
        <v>13</v>
      </c>
      <c r="F147" s="29">
        <v>42030</v>
      </c>
      <c r="G147" s="30" t="s">
        <v>262</v>
      </c>
      <c r="H147" s="28"/>
      <c r="I147" s="42" t="s">
        <v>261</v>
      </c>
      <c r="J147" s="30" t="s">
        <v>261</v>
      </c>
      <c r="K147" s="42"/>
      <c r="L147" s="30" t="s">
        <v>261</v>
      </c>
      <c r="M147" s="42"/>
      <c r="N147" s="28">
        <v>4</v>
      </c>
      <c r="O147" s="30"/>
      <c r="P147" s="42">
        <f t="shared" si="8"/>
        <v>4</v>
      </c>
      <c r="Q147" s="30"/>
      <c r="R147" s="42">
        <f t="shared" si="9"/>
        <v>0</v>
      </c>
      <c r="S147" s="34"/>
      <c r="T147" s="42"/>
      <c r="U147" s="28" t="s">
        <v>357</v>
      </c>
      <c r="V147" s="45"/>
    </row>
    <row r="148" spans="2:22" s="11" customFormat="1" ht="49.5" customHeight="1">
      <c r="B148" s="53"/>
      <c r="C148" s="46" t="s">
        <v>183</v>
      </c>
      <c r="D148" s="42" t="s">
        <v>348</v>
      </c>
      <c r="E148" s="28" t="s">
        <v>13</v>
      </c>
      <c r="F148" s="29">
        <v>41884</v>
      </c>
      <c r="G148" s="30" t="s">
        <v>262</v>
      </c>
      <c r="H148" s="28"/>
      <c r="I148" s="42" t="s">
        <v>13</v>
      </c>
      <c r="J148" s="30" t="s">
        <v>261</v>
      </c>
      <c r="K148" s="42"/>
      <c r="L148" s="30" t="s">
        <v>261</v>
      </c>
      <c r="M148" s="42"/>
      <c r="N148" s="28">
        <v>7</v>
      </c>
      <c r="O148" s="30"/>
      <c r="P148" s="42">
        <f t="shared" si="8"/>
        <v>7</v>
      </c>
      <c r="Q148" s="30"/>
      <c r="R148" s="42">
        <f t="shared" si="9"/>
        <v>0</v>
      </c>
      <c r="S148" s="34"/>
      <c r="T148" s="42"/>
      <c r="U148" s="28" t="s">
        <v>357</v>
      </c>
      <c r="V148" s="45"/>
    </row>
    <row r="149" spans="2:22" s="11" customFormat="1" ht="49.5" customHeight="1">
      <c r="B149" s="50" t="s">
        <v>186</v>
      </c>
      <c r="C149" s="46" t="s">
        <v>184</v>
      </c>
      <c r="D149" s="42" t="s">
        <v>349</v>
      </c>
      <c r="E149" s="28" t="s">
        <v>261</v>
      </c>
      <c r="F149" s="29">
        <v>42103</v>
      </c>
      <c r="G149" s="30" t="s">
        <v>262</v>
      </c>
      <c r="H149" s="28"/>
      <c r="I149" s="42" t="s">
        <v>261</v>
      </c>
      <c r="J149" s="30" t="s">
        <v>261</v>
      </c>
      <c r="K149" s="42"/>
      <c r="L149" s="30" t="s">
        <v>261</v>
      </c>
      <c r="M149" s="42"/>
      <c r="N149" s="28">
        <v>14</v>
      </c>
      <c r="O149" s="30">
        <v>14</v>
      </c>
      <c r="P149" s="42">
        <f t="shared" si="8"/>
        <v>28</v>
      </c>
      <c r="Q149" s="30"/>
      <c r="R149" s="42">
        <f t="shared" si="9"/>
        <v>0</v>
      </c>
      <c r="S149" s="34"/>
      <c r="T149" s="42"/>
      <c r="U149" s="28"/>
      <c r="V149" s="42"/>
    </row>
    <row r="150" spans="2:22" s="11" customFormat="1" ht="49.5" customHeight="1">
      <c r="B150" s="50"/>
      <c r="C150" s="46" t="s">
        <v>198</v>
      </c>
      <c r="D150" s="42">
        <v>20150233</v>
      </c>
      <c r="E150" s="28" t="s">
        <v>13</v>
      </c>
      <c r="F150" s="29">
        <v>42103</v>
      </c>
      <c r="G150" s="30" t="s">
        <v>262</v>
      </c>
      <c r="H150" s="28"/>
      <c r="I150" s="42" t="s">
        <v>261</v>
      </c>
      <c r="J150" s="30" t="s">
        <v>261</v>
      </c>
      <c r="K150" s="42"/>
      <c r="L150" s="30" t="s">
        <v>261</v>
      </c>
      <c r="M150" s="42"/>
      <c r="N150" s="28">
        <v>5</v>
      </c>
      <c r="O150" s="30"/>
      <c r="P150" s="42">
        <f t="shared" si="8"/>
        <v>5</v>
      </c>
      <c r="Q150" s="30"/>
      <c r="R150" s="42">
        <f t="shared" si="9"/>
        <v>0</v>
      </c>
      <c r="S150" s="34"/>
      <c r="T150" s="42"/>
      <c r="U150" s="28" t="s">
        <v>357</v>
      </c>
      <c r="V150" s="45"/>
    </row>
    <row r="151" spans="2:22" s="11" customFormat="1" ht="49.5" customHeight="1">
      <c r="B151" s="50"/>
      <c r="C151" s="46" t="s">
        <v>199</v>
      </c>
      <c r="D151" s="42" t="s">
        <v>350</v>
      </c>
      <c r="E151" s="28" t="s">
        <v>261</v>
      </c>
      <c r="F151" s="29">
        <v>42129</v>
      </c>
      <c r="G151" s="30" t="s">
        <v>262</v>
      </c>
      <c r="H151" s="28"/>
      <c r="I151" s="42" t="s">
        <v>261</v>
      </c>
      <c r="J151" s="30" t="s">
        <v>261</v>
      </c>
      <c r="K151" s="42"/>
      <c r="L151" s="30" t="s">
        <v>261</v>
      </c>
      <c r="M151" s="42"/>
      <c r="N151" s="28">
        <v>6</v>
      </c>
      <c r="O151" s="30"/>
      <c r="P151" s="42">
        <f t="shared" si="8"/>
        <v>6</v>
      </c>
      <c r="Q151" s="30"/>
      <c r="R151" s="42">
        <f t="shared" si="9"/>
        <v>0</v>
      </c>
      <c r="S151" s="34"/>
      <c r="T151" s="42"/>
      <c r="U151" s="28"/>
      <c r="V151" s="42"/>
    </row>
    <row r="152" spans="2:22" s="11" customFormat="1" ht="49.5" customHeight="1">
      <c r="B152" s="51" t="s">
        <v>200</v>
      </c>
      <c r="C152" s="28" t="s">
        <v>185</v>
      </c>
      <c r="D152" s="42">
        <v>20110072</v>
      </c>
      <c r="E152" s="28" t="s">
        <v>261</v>
      </c>
      <c r="F152" s="29">
        <v>41822</v>
      </c>
      <c r="G152" s="30" t="s">
        <v>262</v>
      </c>
      <c r="H152" s="28"/>
      <c r="I152" s="42" t="s">
        <v>13</v>
      </c>
      <c r="J152" s="30" t="s">
        <v>261</v>
      </c>
      <c r="K152" s="42"/>
      <c r="L152" s="30" t="s">
        <v>261</v>
      </c>
      <c r="M152" s="42"/>
      <c r="N152" s="28">
        <v>2</v>
      </c>
      <c r="O152" s="30"/>
      <c r="P152" s="42">
        <f t="shared" si="8"/>
        <v>2</v>
      </c>
      <c r="Q152" s="30"/>
      <c r="R152" s="42">
        <f t="shared" si="9"/>
        <v>0</v>
      </c>
      <c r="S152" s="34">
        <v>1</v>
      </c>
      <c r="T152" s="42"/>
      <c r="U152" s="28"/>
      <c r="V152" s="42"/>
    </row>
    <row r="153" spans="2:22" s="11" customFormat="1" ht="49.5" customHeight="1">
      <c r="B153" s="53"/>
      <c r="C153" s="28" t="s">
        <v>195</v>
      </c>
      <c r="D153" s="42">
        <v>20130372</v>
      </c>
      <c r="E153" s="28" t="s">
        <v>261</v>
      </c>
      <c r="F153" s="29">
        <v>39343</v>
      </c>
      <c r="G153" s="30" t="s">
        <v>262</v>
      </c>
      <c r="H153" s="28"/>
      <c r="I153" s="42" t="s">
        <v>13</v>
      </c>
      <c r="J153" s="30" t="s">
        <v>261</v>
      </c>
      <c r="K153" s="42"/>
      <c r="L153" s="30" t="s">
        <v>261</v>
      </c>
      <c r="M153" s="42"/>
      <c r="N153" s="28">
        <v>3</v>
      </c>
      <c r="O153" s="30">
        <v>9</v>
      </c>
      <c r="P153" s="42">
        <f t="shared" si="8"/>
        <v>12</v>
      </c>
      <c r="Q153" s="30"/>
      <c r="R153" s="42">
        <f t="shared" si="9"/>
        <v>0</v>
      </c>
      <c r="S153" s="34">
        <v>1</v>
      </c>
      <c r="T153" s="42"/>
      <c r="U153" s="28"/>
      <c r="V153" s="45"/>
    </row>
    <row r="154" spans="2:22" s="11" customFormat="1" ht="49.5" customHeight="1">
      <c r="B154" s="44" t="s">
        <v>188</v>
      </c>
      <c r="C154" s="46" t="s">
        <v>187</v>
      </c>
      <c r="D154" s="42" t="s">
        <v>351</v>
      </c>
      <c r="E154" s="28" t="s">
        <v>13</v>
      </c>
      <c r="F154" s="29">
        <v>41943</v>
      </c>
      <c r="G154" s="30" t="s">
        <v>262</v>
      </c>
      <c r="H154" s="28"/>
      <c r="I154" s="42" t="s">
        <v>261</v>
      </c>
      <c r="J154" s="30" t="s">
        <v>13</v>
      </c>
      <c r="K154" s="42"/>
      <c r="L154" s="30" t="s">
        <v>261</v>
      </c>
      <c r="M154" s="42"/>
      <c r="N154" s="28">
        <v>14</v>
      </c>
      <c r="O154" s="30"/>
      <c r="P154" s="42">
        <f t="shared" si="8"/>
        <v>14</v>
      </c>
      <c r="Q154" s="30"/>
      <c r="R154" s="42">
        <f t="shared" si="9"/>
        <v>0</v>
      </c>
      <c r="S154" s="34"/>
      <c r="T154" s="42"/>
      <c r="U154" s="28" t="s">
        <v>357</v>
      </c>
      <c r="V154" s="45"/>
    </row>
    <row r="155" spans="2:22" s="11" customFormat="1" ht="49.5" customHeight="1">
      <c r="B155" s="51" t="s">
        <v>191</v>
      </c>
      <c r="C155" s="46" t="s">
        <v>175</v>
      </c>
      <c r="D155" s="42" t="s">
        <v>352</v>
      </c>
      <c r="E155" s="28" t="s">
        <v>261</v>
      </c>
      <c r="F155" s="29">
        <v>41890</v>
      </c>
      <c r="G155" s="30" t="s">
        <v>262</v>
      </c>
      <c r="H155" s="28"/>
      <c r="I155" s="42" t="s">
        <v>261</v>
      </c>
      <c r="J155" s="30" t="s">
        <v>261</v>
      </c>
      <c r="K155" s="42"/>
      <c r="L155" s="30" t="s">
        <v>261</v>
      </c>
      <c r="M155" s="42"/>
      <c r="N155" s="28">
        <v>37</v>
      </c>
      <c r="O155" s="30"/>
      <c r="P155" s="42">
        <f t="shared" si="8"/>
        <v>37</v>
      </c>
      <c r="Q155" s="30"/>
      <c r="R155" s="42">
        <f t="shared" si="9"/>
        <v>0</v>
      </c>
      <c r="S155" s="34"/>
      <c r="T155" s="42"/>
      <c r="U155" s="28"/>
      <c r="V155" s="45"/>
    </row>
    <row r="156" spans="2:22" s="11" customFormat="1" ht="49.5" customHeight="1">
      <c r="B156" s="52"/>
      <c r="C156" s="28" t="s">
        <v>130</v>
      </c>
      <c r="D156" s="42" t="s">
        <v>355</v>
      </c>
      <c r="E156" s="28" t="s">
        <v>261</v>
      </c>
      <c r="F156" s="29">
        <v>41920</v>
      </c>
      <c r="G156" s="30" t="s">
        <v>262</v>
      </c>
      <c r="H156" s="28"/>
      <c r="I156" s="42" t="s">
        <v>261</v>
      </c>
      <c r="J156" s="30" t="s">
        <v>261</v>
      </c>
      <c r="K156" s="42"/>
      <c r="L156" s="30" t="s">
        <v>261</v>
      </c>
      <c r="M156" s="42"/>
      <c r="N156" s="28">
        <v>17</v>
      </c>
      <c r="O156" s="30"/>
      <c r="P156" s="42">
        <f t="shared" si="8"/>
        <v>17</v>
      </c>
      <c r="Q156" s="30"/>
      <c r="R156" s="42">
        <f t="shared" si="9"/>
        <v>0</v>
      </c>
      <c r="S156" s="34"/>
      <c r="T156" s="42"/>
      <c r="U156" s="28"/>
      <c r="V156" s="45"/>
    </row>
    <row r="157" spans="2:22" s="11" customFormat="1" ht="49.5" customHeight="1">
      <c r="B157" s="52"/>
      <c r="C157" s="46" t="s">
        <v>189</v>
      </c>
      <c r="D157" s="42" t="s">
        <v>353</v>
      </c>
      <c r="E157" s="28" t="s">
        <v>261</v>
      </c>
      <c r="F157" s="29">
        <v>41925</v>
      </c>
      <c r="G157" s="30" t="s">
        <v>262</v>
      </c>
      <c r="H157" s="28"/>
      <c r="I157" s="42" t="s">
        <v>261</v>
      </c>
      <c r="J157" s="30" t="s">
        <v>261</v>
      </c>
      <c r="K157" s="42"/>
      <c r="L157" s="30" t="s">
        <v>261</v>
      </c>
      <c r="M157" s="42"/>
      <c r="N157" s="28">
        <v>15</v>
      </c>
      <c r="O157" s="30"/>
      <c r="P157" s="42">
        <f t="shared" si="8"/>
        <v>15</v>
      </c>
      <c r="Q157" s="30"/>
      <c r="R157" s="42">
        <f t="shared" si="9"/>
        <v>0</v>
      </c>
      <c r="S157" s="34"/>
      <c r="T157" s="42"/>
      <c r="U157" s="28"/>
      <c r="V157" s="45"/>
    </row>
    <row r="158" spans="2:22" s="11" customFormat="1" ht="49.5" customHeight="1">
      <c r="B158" s="52"/>
      <c r="C158" s="28" t="s">
        <v>190</v>
      </c>
      <c r="D158" s="42" t="s">
        <v>356</v>
      </c>
      <c r="E158" s="28" t="s">
        <v>261</v>
      </c>
      <c r="F158" s="29">
        <v>41925</v>
      </c>
      <c r="G158" s="30" t="s">
        <v>262</v>
      </c>
      <c r="H158" s="28"/>
      <c r="I158" s="42" t="s">
        <v>261</v>
      </c>
      <c r="J158" s="30" t="s">
        <v>261</v>
      </c>
      <c r="K158" s="42"/>
      <c r="L158" s="30" t="s">
        <v>261</v>
      </c>
      <c r="M158" s="42"/>
      <c r="N158" s="28">
        <v>18</v>
      </c>
      <c r="O158" s="30"/>
      <c r="P158" s="42">
        <f t="shared" si="8"/>
        <v>18</v>
      </c>
      <c r="Q158" s="30"/>
      <c r="R158" s="42">
        <f t="shared" si="9"/>
        <v>0</v>
      </c>
      <c r="S158" s="34"/>
      <c r="T158" s="42"/>
      <c r="U158" s="28"/>
      <c r="V158" s="45"/>
    </row>
    <row r="159" spans="2:22" s="11" customFormat="1" ht="49.5" customHeight="1">
      <c r="B159" s="52"/>
      <c r="C159" s="28" t="s">
        <v>129</v>
      </c>
      <c r="D159" s="42" t="s">
        <v>314</v>
      </c>
      <c r="E159" s="28" t="s">
        <v>261</v>
      </c>
      <c r="F159" s="29">
        <v>41976</v>
      </c>
      <c r="G159" s="30" t="s">
        <v>262</v>
      </c>
      <c r="H159" s="28"/>
      <c r="I159" s="42" t="s">
        <v>261</v>
      </c>
      <c r="J159" s="30" t="s">
        <v>261</v>
      </c>
      <c r="K159" s="42"/>
      <c r="L159" s="30" t="s">
        <v>261</v>
      </c>
      <c r="M159" s="42"/>
      <c r="N159" s="28">
        <v>15</v>
      </c>
      <c r="O159" s="30"/>
      <c r="P159" s="42">
        <f t="shared" si="8"/>
        <v>15</v>
      </c>
      <c r="Q159" s="30"/>
      <c r="R159" s="42">
        <f t="shared" si="9"/>
        <v>0</v>
      </c>
      <c r="S159" s="34"/>
      <c r="T159" s="42"/>
      <c r="U159" s="28"/>
      <c r="V159" s="45"/>
    </row>
    <row r="160" spans="2:22" s="11" customFormat="1" ht="49.5" customHeight="1">
      <c r="B160" s="48"/>
      <c r="C160" s="28" t="s">
        <v>130</v>
      </c>
      <c r="D160" s="42" t="s">
        <v>315</v>
      </c>
      <c r="E160" s="28" t="s">
        <v>261</v>
      </c>
      <c r="F160" s="29">
        <v>41920</v>
      </c>
      <c r="G160" s="30" t="s">
        <v>262</v>
      </c>
      <c r="H160" s="28"/>
      <c r="I160" s="42" t="s">
        <v>261</v>
      </c>
      <c r="J160" s="30" t="s">
        <v>261</v>
      </c>
      <c r="K160" s="42"/>
      <c r="L160" s="30" t="s">
        <v>261</v>
      </c>
      <c r="M160" s="42"/>
      <c r="N160" s="28">
        <v>28</v>
      </c>
      <c r="O160" s="30"/>
      <c r="P160" s="42">
        <f t="shared" si="8"/>
        <v>28</v>
      </c>
      <c r="Q160" s="30"/>
      <c r="R160" s="42">
        <f t="shared" si="9"/>
        <v>0</v>
      </c>
      <c r="S160" s="34"/>
      <c r="T160" s="42"/>
      <c r="U160" s="28"/>
      <c r="V160" s="45"/>
    </row>
    <row r="161" spans="2:22" s="11" customFormat="1" ht="49.5" customHeight="1">
      <c r="B161" s="44"/>
      <c r="C161" s="28" t="s">
        <v>131</v>
      </c>
      <c r="D161" s="42" t="s">
        <v>316</v>
      </c>
      <c r="E161" s="28" t="s">
        <v>261</v>
      </c>
      <c r="F161" s="29">
        <v>41925</v>
      </c>
      <c r="G161" s="30" t="s">
        <v>262</v>
      </c>
      <c r="H161" s="28"/>
      <c r="I161" s="42" t="s">
        <v>13</v>
      </c>
      <c r="J161" s="30" t="s">
        <v>261</v>
      </c>
      <c r="K161" s="42"/>
      <c r="L161" s="30" t="s">
        <v>261</v>
      </c>
      <c r="M161" s="42"/>
      <c r="N161" s="28">
        <v>4</v>
      </c>
      <c r="O161" s="30"/>
      <c r="P161" s="42">
        <f t="shared" si="8"/>
        <v>4</v>
      </c>
      <c r="Q161" s="30"/>
      <c r="R161" s="42">
        <f t="shared" si="9"/>
        <v>0</v>
      </c>
      <c r="S161" s="34"/>
      <c r="T161" s="42"/>
      <c r="U161" s="28"/>
      <c r="V161" s="45"/>
    </row>
    <row r="162" spans="1:20" s="49" customFormat="1" ht="15.75">
      <c r="A162" s="49" t="s">
        <v>362</v>
      </c>
      <c r="B162" s="49">
        <v>24</v>
      </c>
      <c r="C162" s="49">
        <v>145</v>
      </c>
      <c r="D162" s="49">
        <v>292</v>
      </c>
      <c r="E162" s="49">
        <v>46</v>
      </c>
      <c r="G162" s="49">
        <v>154</v>
      </c>
      <c r="H162" s="49">
        <v>0</v>
      </c>
      <c r="I162" s="49">
        <v>43</v>
      </c>
      <c r="J162" s="49">
        <v>38</v>
      </c>
      <c r="K162" s="49">
        <v>0</v>
      </c>
      <c r="L162" s="49">
        <v>15</v>
      </c>
      <c r="M162" s="49">
        <v>0</v>
      </c>
      <c r="N162" s="49">
        <f>SUM(N8:N161)</f>
        <v>2422</v>
      </c>
      <c r="O162" s="49">
        <f>SUM(O8:O161)</f>
        <v>303</v>
      </c>
      <c r="P162" s="49">
        <f t="shared" si="8"/>
        <v>2725</v>
      </c>
      <c r="Q162" s="49">
        <f>SUM(Q8:Q161)</f>
        <v>122</v>
      </c>
      <c r="R162" s="49">
        <f t="shared" si="9"/>
        <v>122</v>
      </c>
      <c r="S162" s="49">
        <f>SUM(S8:S161)</f>
        <v>76</v>
      </c>
      <c r="T162" s="49">
        <v>0</v>
      </c>
    </row>
  </sheetData>
  <sheetProtection/>
  <autoFilter ref="A7:W162"/>
  <mergeCells count="42">
    <mergeCell ref="F6:F7"/>
    <mergeCell ref="J6:K6"/>
    <mergeCell ref="G6:H6"/>
    <mergeCell ref="V6:V7"/>
    <mergeCell ref="L6:M6"/>
    <mergeCell ref="N6:N7"/>
    <mergeCell ref="O6:P6"/>
    <mergeCell ref="Q6:R6"/>
    <mergeCell ref="D6:D7"/>
    <mergeCell ref="E6:E7"/>
    <mergeCell ref="B8:B11"/>
    <mergeCell ref="B1:U1"/>
    <mergeCell ref="G3:H3"/>
    <mergeCell ref="G4:H4"/>
    <mergeCell ref="C4:E4"/>
    <mergeCell ref="I6:I7"/>
    <mergeCell ref="S6:T6"/>
    <mergeCell ref="U6:U7"/>
    <mergeCell ref="C6:C7"/>
    <mergeCell ref="B24:B34"/>
    <mergeCell ref="B36:B44"/>
    <mergeCell ref="B45:B51"/>
    <mergeCell ref="B52:B61"/>
    <mergeCell ref="B62:B74"/>
    <mergeCell ref="B12:B23"/>
    <mergeCell ref="B112:B113"/>
    <mergeCell ref="B97:B107"/>
    <mergeCell ref="B133:B140"/>
    <mergeCell ref="B141:B145"/>
    <mergeCell ref="B6:B7"/>
    <mergeCell ref="B75:B92"/>
    <mergeCell ref="B149:B151"/>
    <mergeCell ref="B114:B118"/>
    <mergeCell ref="B119:B125"/>
    <mergeCell ref="B93:B96"/>
    <mergeCell ref="B155:B159"/>
    <mergeCell ref="B146:B148"/>
    <mergeCell ref="B126:B129"/>
    <mergeCell ref="B130:B132"/>
    <mergeCell ref="B152:B153"/>
    <mergeCell ref="B108:B111"/>
  </mergeCells>
  <printOptions/>
  <pageMargins left="0.25" right="0.25" top="0.75" bottom="0.75" header="0.3" footer="0.3"/>
  <pageSetup fitToHeight="0"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sheetPr>
    <pageSetUpPr fitToPage="1"/>
  </sheetPr>
  <dimension ref="A4:N19"/>
  <sheetViews>
    <sheetView tabSelected="1" zoomScalePageLayoutView="0" workbookViewId="0" topLeftCell="A1">
      <selection activeCell="M7" sqref="M7"/>
    </sheetView>
  </sheetViews>
  <sheetFormatPr defaultColWidth="11.421875" defaultRowHeight="15"/>
  <cols>
    <col min="2" max="2" width="21.421875" style="0" customWidth="1"/>
    <col min="3" max="3" width="13.7109375" style="0" customWidth="1"/>
    <col min="5" max="5" width="15.140625" style="0" customWidth="1"/>
    <col min="6" max="7" width="20.00390625" style="0" customWidth="1"/>
    <col min="8" max="8" width="21.57421875" style="0" customWidth="1"/>
    <col min="9" max="9" width="20.7109375" style="0" customWidth="1"/>
    <col min="10" max="10" width="17.7109375" style="0" customWidth="1"/>
  </cols>
  <sheetData>
    <row r="3" ht="15.75" thickBot="1"/>
    <row r="4" spans="1:14" ht="45.75" customHeight="1" thickBot="1">
      <c r="A4" s="76" t="s">
        <v>31</v>
      </c>
      <c r="B4" s="74" t="s">
        <v>24</v>
      </c>
      <c r="C4" s="72" t="s">
        <v>25</v>
      </c>
      <c r="D4" s="74" t="s">
        <v>26</v>
      </c>
      <c r="E4" s="4" t="s">
        <v>27</v>
      </c>
      <c r="F4" s="74" t="s">
        <v>28</v>
      </c>
      <c r="G4" s="74"/>
      <c r="H4" s="72" t="s">
        <v>29</v>
      </c>
      <c r="I4" s="74" t="s">
        <v>30</v>
      </c>
      <c r="J4" s="72" t="s">
        <v>23</v>
      </c>
      <c r="K4" s="2"/>
      <c r="L4" s="2"/>
      <c r="M4" s="1"/>
      <c r="N4" s="1"/>
    </row>
    <row r="5" spans="1:14" ht="15">
      <c r="A5" s="77"/>
      <c r="B5" s="75"/>
      <c r="C5" s="73"/>
      <c r="D5" s="75"/>
      <c r="E5" s="18"/>
      <c r="F5" s="19" t="s">
        <v>33</v>
      </c>
      <c r="G5" s="19" t="s">
        <v>32</v>
      </c>
      <c r="H5" s="73"/>
      <c r="I5" s="75"/>
      <c r="J5" s="73"/>
      <c r="K5" s="2"/>
      <c r="L5" s="2"/>
      <c r="M5" s="1"/>
      <c r="N5" s="1"/>
    </row>
    <row r="6" spans="1:10" ht="57" customHeight="1">
      <c r="A6" s="82">
        <v>1</v>
      </c>
      <c r="B6" s="82" t="s">
        <v>205</v>
      </c>
      <c r="C6" s="82" t="s">
        <v>225</v>
      </c>
      <c r="D6" s="71">
        <v>5</v>
      </c>
      <c r="E6" s="12">
        <v>20150020</v>
      </c>
      <c r="F6" s="17"/>
      <c r="G6" s="14" t="s">
        <v>213</v>
      </c>
      <c r="H6" s="14" t="s">
        <v>207</v>
      </c>
      <c r="I6" s="78" t="s">
        <v>204</v>
      </c>
      <c r="J6" s="26" t="s">
        <v>208</v>
      </c>
    </row>
    <row r="7" spans="1:10" ht="119.25" customHeight="1">
      <c r="A7" s="82"/>
      <c r="B7" s="82"/>
      <c r="C7" s="82"/>
      <c r="D7" s="71"/>
      <c r="E7" s="12">
        <v>20150022</v>
      </c>
      <c r="F7" s="17"/>
      <c r="G7" s="22" t="s">
        <v>213</v>
      </c>
      <c r="H7" s="22" t="s">
        <v>207</v>
      </c>
      <c r="I7" s="79"/>
      <c r="J7" s="26" t="s">
        <v>210</v>
      </c>
    </row>
    <row r="8" spans="1:10" ht="214.5" customHeight="1">
      <c r="A8" s="82"/>
      <c r="B8" s="82"/>
      <c r="C8" s="82"/>
      <c r="D8" s="71"/>
      <c r="E8" s="12" t="s">
        <v>246</v>
      </c>
      <c r="F8" s="17"/>
      <c r="G8" s="22"/>
      <c r="H8" s="22"/>
      <c r="I8" s="79"/>
      <c r="J8" s="26" t="s">
        <v>217</v>
      </c>
    </row>
    <row r="9" spans="1:10" ht="90">
      <c r="A9" s="82"/>
      <c r="B9" s="82"/>
      <c r="C9" s="82"/>
      <c r="D9" s="71"/>
      <c r="E9" s="12">
        <v>20130041</v>
      </c>
      <c r="F9" s="16" t="s">
        <v>221</v>
      </c>
      <c r="G9" s="22" t="s">
        <v>214</v>
      </c>
      <c r="H9" s="22" t="s">
        <v>215</v>
      </c>
      <c r="I9" s="79"/>
      <c r="J9" s="16" t="s">
        <v>216</v>
      </c>
    </row>
    <row r="10" spans="1:10" ht="99" customHeight="1">
      <c r="A10" s="82"/>
      <c r="B10" s="82"/>
      <c r="C10" s="82"/>
      <c r="D10" s="71"/>
      <c r="E10" s="12" t="s">
        <v>247</v>
      </c>
      <c r="F10" s="14" t="s">
        <v>206</v>
      </c>
      <c r="G10" s="14" t="s">
        <v>209</v>
      </c>
      <c r="H10" s="14" t="s">
        <v>211</v>
      </c>
      <c r="I10" s="80"/>
      <c r="J10" s="26" t="s">
        <v>250</v>
      </c>
    </row>
    <row r="11" spans="1:10" ht="226.5" customHeight="1">
      <c r="A11" s="82">
        <v>2</v>
      </c>
      <c r="B11" s="82" t="s">
        <v>212</v>
      </c>
      <c r="C11" s="82" t="s">
        <v>226</v>
      </c>
      <c r="D11" s="71">
        <v>3</v>
      </c>
      <c r="E11" s="12" t="s">
        <v>248</v>
      </c>
      <c r="F11" s="13"/>
      <c r="G11" s="14"/>
      <c r="H11" s="14" t="s">
        <v>218</v>
      </c>
      <c r="I11" s="78" t="s">
        <v>204</v>
      </c>
      <c r="J11" s="14" t="s">
        <v>219</v>
      </c>
    </row>
    <row r="12" spans="1:10" ht="255" customHeight="1">
      <c r="A12" s="82"/>
      <c r="B12" s="82"/>
      <c r="C12" s="82"/>
      <c r="D12" s="71"/>
      <c r="E12" s="12">
        <v>20120065</v>
      </c>
      <c r="F12" s="14" t="s">
        <v>220</v>
      </c>
      <c r="G12" s="14" t="s">
        <v>222</v>
      </c>
      <c r="H12" s="13"/>
      <c r="I12" s="79"/>
      <c r="J12" s="15" t="s">
        <v>223</v>
      </c>
    </row>
    <row r="13" spans="1:10" ht="279" customHeight="1">
      <c r="A13" s="82"/>
      <c r="B13" s="82"/>
      <c r="C13" s="82"/>
      <c r="D13" s="71"/>
      <c r="E13" s="12" t="s">
        <v>249</v>
      </c>
      <c r="F13" s="13"/>
      <c r="G13" s="13"/>
      <c r="H13" s="13"/>
      <c r="I13" s="80"/>
      <c r="J13" s="26" t="s">
        <v>224</v>
      </c>
    </row>
    <row r="14" spans="1:10" ht="56.25" customHeight="1">
      <c r="A14" s="78">
        <v>3</v>
      </c>
      <c r="B14" s="78" t="s">
        <v>232</v>
      </c>
      <c r="C14" s="78" t="s">
        <v>232</v>
      </c>
      <c r="D14" s="83">
        <v>3</v>
      </c>
      <c r="E14" s="12" t="s">
        <v>234</v>
      </c>
      <c r="F14" s="78" t="s">
        <v>229</v>
      </c>
      <c r="G14" s="78" t="s">
        <v>230</v>
      </c>
      <c r="H14" s="78" t="s">
        <v>233</v>
      </c>
      <c r="I14" s="78" t="s">
        <v>204</v>
      </c>
      <c r="J14" s="81" t="s">
        <v>231</v>
      </c>
    </row>
    <row r="15" spans="1:10" ht="111.75" customHeight="1">
      <c r="A15" s="79"/>
      <c r="B15" s="79"/>
      <c r="C15" s="79"/>
      <c r="D15" s="84"/>
      <c r="E15" s="21" t="s">
        <v>235</v>
      </c>
      <c r="F15" s="80"/>
      <c r="G15" s="80"/>
      <c r="H15" s="80"/>
      <c r="I15" s="79"/>
      <c r="J15" s="81"/>
    </row>
    <row r="16" spans="1:10" ht="159" customHeight="1">
      <c r="A16" s="80"/>
      <c r="B16" s="80"/>
      <c r="C16" s="80"/>
      <c r="D16" s="85"/>
      <c r="E16" s="22" t="s">
        <v>236</v>
      </c>
      <c r="F16" s="13"/>
      <c r="G16" s="13"/>
      <c r="H16" s="22" t="s">
        <v>237</v>
      </c>
      <c r="I16" s="80"/>
      <c r="J16" s="24" t="s">
        <v>258</v>
      </c>
    </row>
    <row r="17" spans="1:10" ht="159.75" customHeight="1">
      <c r="A17" s="71">
        <v>4</v>
      </c>
      <c r="B17" s="82" t="s">
        <v>227</v>
      </c>
      <c r="C17" s="82" t="s">
        <v>228</v>
      </c>
      <c r="D17" s="71">
        <v>3</v>
      </c>
      <c r="E17" s="21" t="s">
        <v>238</v>
      </c>
      <c r="F17" s="23" t="s">
        <v>243</v>
      </c>
      <c r="G17" s="23" t="s">
        <v>244</v>
      </c>
      <c r="H17" s="22" t="s">
        <v>245</v>
      </c>
      <c r="I17" s="82" t="s">
        <v>204</v>
      </c>
      <c r="J17" s="22" t="s">
        <v>257</v>
      </c>
    </row>
    <row r="18" spans="1:10" ht="265.5" customHeight="1">
      <c r="A18" s="71"/>
      <c r="B18" s="82"/>
      <c r="C18" s="82"/>
      <c r="D18" s="71"/>
      <c r="E18" s="21" t="s">
        <v>239</v>
      </c>
      <c r="F18" s="23" t="s">
        <v>240</v>
      </c>
      <c r="G18" s="22" t="s">
        <v>241</v>
      </c>
      <c r="H18" s="24" t="s">
        <v>242</v>
      </c>
      <c r="I18" s="82"/>
      <c r="J18" s="22" t="s">
        <v>252</v>
      </c>
    </row>
    <row r="19" spans="1:10" ht="146.25">
      <c r="A19" s="71"/>
      <c r="B19" s="82"/>
      <c r="C19" s="82"/>
      <c r="D19" s="71"/>
      <c r="E19" s="27" t="s">
        <v>251</v>
      </c>
      <c r="F19" s="26" t="s">
        <v>253</v>
      </c>
      <c r="G19" s="26" t="s">
        <v>254</v>
      </c>
      <c r="H19" s="25" t="s">
        <v>255</v>
      </c>
      <c r="I19" s="82"/>
      <c r="J19" s="26" t="s">
        <v>256</v>
      </c>
    </row>
  </sheetData>
  <sheetProtection/>
  <mergeCells count="32">
    <mergeCell ref="I11:I13"/>
    <mergeCell ref="I17:I19"/>
    <mergeCell ref="F14:F15"/>
    <mergeCell ref="G14:G15"/>
    <mergeCell ref="H14:H15"/>
    <mergeCell ref="I14:I16"/>
    <mergeCell ref="A17:A19"/>
    <mergeCell ref="B17:B19"/>
    <mergeCell ref="C17:C19"/>
    <mergeCell ref="D17:D19"/>
    <mergeCell ref="C14:C16"/>
    <mergeCell ref="D14:D16"/>
    <mergeCell ref="J14:J15"/>
    <mergeCell ref="B14:B16"/>
    <mergeCell ref="A14:A16"/>
    <mergeCell ref="A6:A10"/>
    <mergeCell ref="B6:B10"/>
    <mergeCell ref="C6:C10"/>
    <mergeCell ref="D6:D10"/>
    <mergeCell ref="A11:A13"/>
    <mergeCell ref="B11:B13"/>
    <mergeCell ref="C11:C13"/>
    <mergeCell ref="D11:D13"/>
    <mergeCell ref="H4:H5"/>
    <mergeCell ref="I4:I5"/>
    <mergeCell ref="J4:J5"/>
    <mergeCell ref="F4:G4"/>
    <mergeCell ref="A4:A5"/>
    <mergeCell ref="B4:B5"/>
    <mergeCell ref="C4:C5"/>
    <mergeCell ref="D4:D5"/>
    <mergeCell ref="I6:I10"/>
  </mergeCells>
  <printOptions/>
  <pageMargins left="0.25" right="0.25" top="0.75" bottom="0.75" header="0.3" footer="0.3"/>
  <pageSetup fitToHeight="0"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Bambuchos</cp:lastModifiedBy>
  <cp:lastPrinted>2015-09-07T16:21:36Z</cp:lastPrinted>
  <dcterms:created xsi:type="dcterms:W3CDTF">2015-03-04T18:25:49Z</dcterms:created>
  <dcterms:modified xsi:type="dcterms:W3CDTF">2015-09-22T23:33:34Z</dcterms:modified>
  <cp:category/>
  <cp:version/>
  <cp:contentType/>
  <cp:contentStatus/>
</cp:coreProperties>
</file>