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1760"/>
  </bookViews>
  <sheets>
    <sheet name="Formato" sheetId="1" r:id="rId1"/>
  </sheets>
  <definedNames>
    <definedName name="_xlnm._FilterDatabase" localSheetId="0" hidden="1">Formato!$A$1:$BN$26</definedName>
  </definedNames>
  <calcPr calcId="125725"/>
</workbook>
</file>

<file path=xl/calcChain.xml><?xml version="1.0" encoding="utf-8"?>
<calcChain xmlns="http://schemas.openxmlformats.org/spreadsheetml/2006/main">
  <c r="AJ25" i="1"/>
  <c r="AI25"/>
  <c r="AH25"/>
  <c r="AG25"/>
  <c r="AF25"/>
  <c r="AE25"/>
  <c r="AD25"/>
  <c r="AC25"/>
  <c r="AB25"/>
  <c r="AC26" l="1"/>
  <c r="AB26"/>
</calcChain>
</file>

<file path=xl/sharedStrings.xml><?xml version="1.0" encoding="utf-8"?>
<sst xmlns="http://schemas.openxmlformats.org/spreadsheetml/2006/main" count="689" uniqueCount="389">
  <si>
    <t>Tipo de Localidad</t>
  </si>
  <si>
    <t>Estado</t>
  </si>
  <si>
    <t>Municipio</t>
  </si>
  <si>
    <t>Localidad</t>
  </si>
  <si>
    <t>AGEB</t>
  </si>
  <si>
    <t>Manzana</t>
  </si>
  <si>
    <t>Encuestas realizadas sin informante</t>
  </si>
  <si>
    <t>Encuestas con Analfabetas</t>
  </si>
  <si>
    <t>Encuestas Sin Analfabetas</t>
  </si>
  <si>
    <t>Nadie en Casa</t>
  </si>
  <si>
    <t>Se nego a dar información</t>
  </si>
  <si>
    <t>Ausentes temporales</t>
  </si>
  <si>
    <t>De uso temporal</t>
  </si>
  <si>
    <t>Informante inadecuado</t>
  </si>
  <si>
    <t>No es vivienda</t>
  </si>
  <si>
    <t>Otros</t>
  </si>
  <si>
    <t>Urbana</t>
  </si>
  <si>
    <t>Chiapas</t>
  </si>
  <si>
    <t>129-1</t>
  </si>
  <si>
    <t xml:space="preserve">Aguascalientes </t>
  </si>
  <si>
    <t>Fraccionamiento Villa Teresa</t>
  </si>
  <si>
    <t>456-A</t>
  </si>
  <si>
    <t>Coahuila</t>
  </si>
  <si>
    <t>Saltillo</t>
  </si>
  <si>
    <t>Zaragoza</t>
  </si>
  <si>
    <t>787-1</t>
  </si>
  <si>
    <t xml:space="preserve">Coahuila </t>
  </si>
  <si>
    <t>787-7</t>
  </si>
  <si>
    <t>Torreon</t>
  </si>
  <si>
    <t>Ampl. Leandro Rovirosa Wade</t>
  </si>
  <si>
    <t>787-0</t>
  </si>
  <si>
    <t>D.F</t>
  </si>
  <si>
    <t>Azcapotzalco</t>
  </si>
  <si>
    <t>Martires de Rio Blanco</t>
  </si>
  <si>
    <t>985-6</t>
  </si>
  <si>
    <t>985-4</t>
  </si>
  <si>
    <t>985-8</t>
  </si>
  <si>
    <t>DF</t>
  </si>
  <si>
    <t>San Alvaro</t>
  </si>
  <si>
    <t>985-A</t>
  </si>
  <si>
    <t xml:space="preserve">Edo. México </t>
  </si>
  <si>
    <t>Texcoco</t>
  </si>
  <si>
    <t>Joyas de San Mateo</t>
  </si>
  <si>
    <t>334-1</t>
  </si>
  <si>
    <t>Rural</t>
  </si>
  <si>
    <t>Tlalnepántla</t>
  </si>
  <si>
    <t>Valle del Tenayo</t>
  </si>
  <si>
    <t>324-9</t>
  </si>
  <si>
    <t>Guanajuato</t>
  </si>
  <si>
    <t>Celaya</t>
  </si>
  <si>
    <t>Capultitla</t>
  </si>
  <si>
    <t>423-6</t>
  </si>
  <si>
    <t xml:space="preserve">Guanajuato </t>
  </si>
  <si>
    <t>Residencial Tecnologico</t>
  </si>
  <si>
    <t>423-A</t>
  </si>
  <si>
    <t xml:space="preserve">Jalisco </t>
  </si>
  <si>
    <t>Guadalajara</t>
  </si>
  <si>
    <t>Residencial Juan Manuel</t>
  </si>
  <si>
    <t>544-0</t>
  </si>
  <si>
    <t xml:space="preserve">Michoacán </t>
  </si>
  <si>
    <t>morelia</t>
  </si>
  <si>
    <t>fracc. andres quintana roo</t>
  </si>
  <si>
    <t>645-8</t>
  </si>
  <si>
    <t xml:space="preserve">Morelos </t>
  </si>
  <si>
    <t>Jiutepec</t>
  </si>
  <si>
    <t>Hacienda de las Flores</t>
  </si>
  <si>
    <t>561-5</t>
  </si>
  <si>
    <t xml:space="preserve">Nuevo León </t>
  </si>
  <si>
    <t>Apodaca</t>
  </si>
  <si>
    <t>Lazaro Cardenas</t>
  </si>
  <si>
    <t>709-3</t>
  </si>
  <si>
    <t>Valle de Huinala 4º sector</t>
  </si>
  <si>
    <t>709-9</t>
  </si>
  <si>
    <t xml:space="preserve">Puebla </t>
  </si>
  <si>
    <t>Galaxia bosques de amalucan</t>
  </si>
  <si>
    <t>114-7</t>
  </si>
  <si>
    <t>567-8</t>
  </si>
  <si>
    <t>Tamaulipas</t>
  </si>
  <si>
    <t>Altamira</t>
  </si>
  <si>
    <t>Lomas de Miralta</t>
  </si>
  <si>
    <t>234-5</t>
  </si>
  <si>
    <t>TOTALES</t>
  </si>
  <si>
    <t>Nombre 
Encuestado</t>
  </si>
  <si>
    <t>Tipo de vialidad</t>
  </si>
  <si>
    <t>Nombre de vialidad</t>
  </si>
  <si>
    <t>No. Exterior</t>
  </si>
  <si>
    <t>No. Interior</t>
  </si>
  <si>
    <t>Tipo asentamiento</t>
  </si>
  <si>
    <t>Nombre asentamiento</t>
  </si>
  <si>
    <t>Entre tipo de vialidad 1</t>
  </si>
  <si>
    <t>Entre nombre de vialidad 1</t>
  </si>
  <si>
    <t>Entre tipo de vialidad 2</t>
  </si>
  <si>
    <t>Entre nombre de vialidad 2</t>
  </si>
  <si>
    <t>Posterior tipo de vialidad 1</t>
  </si>
  <si>
    <t>Posterior nombre de vialidad 1</t>
  </si>
  <si>
    <t>Breve descripción de la vivienda</t>
  </si>
  <si>
    <t>Ubicación GPS</t>
  </si>
  <si>
    <t>Encuestas realizadas 
con informante</t>
  </si>
  <si>
    <t>Avenida</t>
  </si>
  <si>
    <t>Calle</t>
  </si>
  <si>
    <t>Cerrada</t>
  </si>
  <si>
    <t>Prolongación</t>
  </si>
  <si>
    <t>Camino</t>
  </si>
  <si>
    <t>Ninguno</t>
  </si>
  <si>
    <t>Ciudad</t>
  </si>
  <si>
    <t>Colonia</t>
  </si>
  <si>
    <t>Reforma</t>
  </si>
  <si>
    <t>Las granjas oriente</t>
  </si>
  <si>
    <t>Ocozocoautla</t>
  </si>
  <si>
    <t>Chiapa de corzo</t>
  </si>
  <si>
    <t>Huixtla</t>
  </si>
  <si>
    <t>casa blanca de 2 pisos</t>
  </si>
  <si>
    <t>16.7902042,-93.0952368</t>
  </si>
  <si>
    <t>Gral. Francisco Villa</t>
  </si>
  <si>
    <t>Gremial</t>
  </si>
  <si>
    <t>Lujan Lopez Enrique</t>
  </si>
  <si>
    <t>Geronimo de orozco</t>
  </si>
  <si>
    <t>20 de noviembre</t>
  </si>
  <si>
    <t>Casa azul con zaguan de rejas</t>
  </si>
  <si>
    <t>21.893611,-102.288066</t>
  </si>
  <si>
    <t>De la fuente</t>
  </si>
  <si>
    <t>Coauhila de zaragoza</t>
  </si>
  <si>
    <t>Nicolas Bravo</t>
  </si>
  <si>
    <t>Hermenegildo galeana</t>
  </si>
  <si>
    <t>Ignacio lopez rayon</t>
  </si>
  <si>
    <t>Junto a la farmacia benavides</t>
  </si>
  <si>
    <t>28.4930574,-100.9157111</t>
  </si>
  <si>
    <t>25.419372,-100.996106</t>
  </si>
  <si>
    <t>Paloma</t>
  </si>
  <si>
    <t>Dominico</t>
  </si>
  <si>
    <t>Colibri</t>
  </si>
  <si>
    <t>Privadas la torre</t>
  </si>
  <si>
    <t>Gorrion</t>
  </si>
  <si>
    <t>Junto al poste con letrero de alto</t>
  </si>
  <si>
    <t>25.405418,-100.944957</t>
  </si>
  <si>
    <t>Presa lazoro cardenas</t>
  </si>
  <si>
    <t>Presa falcon</t>
  </si>
  <si>
    <t>presa malpaso</t>
  </si>
  <si>
    <t>Presa Francisco Zarco</t>
  </si>
  <si>
    <t>Pegada al canal</t>
  </si>
  <si>
    <t>25.5708537,-103.4475482</t>
  </si>
  <si>
    <t>Oriente 87</t>
  </si>
  <si>
    <t>Martires de rio blanco</t>
  </si>
  <si>
    <t>nte 62-A</t>
  </si>
  <si>
    <t>Nte 64</t>
  </si>
  <si>
    <t>Rendon garcia</t>
  </si>
  <si>
    <t>Casa color naranja con azul</t>
  </si>
  <si>
    <t>19.4591099,-99.11212</t>
  </si>
  <si>
    <t>Marchena</t>
  </si>
  <si>
    <t>Eje 4 Nte</t>
  </si>
  <si>
    <t>sevilla</t>
  </si>
  <si>
    <t>Cordis</t>
  </si>
  <si>
    <t>Sevilla</t>
  </si>
  <si>
    <t>19.489563,-99.186131</t>
  </si>
  <si>
    <t>Pino</t>
  </si>
  <si>
    <t>san jose</t>
  </si>
  <si>
    <t>Oleoducto</t>
  </si>
  <si>
    <t>cerca de gasolineria</t>
  </si>
  <si>
    <t>19.472704,-99.1520146</t>
  </si>
  <si>
    <t>jose sanchez trujillo</t>
  </si>
  <si>
    <t>San alvaro</t>
  </si>
  <si>
    <t>Niza</t>
  </si>
  <si>
    <t>Trujillo</t>
  </si>
  <si>
    <t>Grecia</t>
  </si>
  <si>
    <t>a un costado de fabrica</t>
  </si>
  <si>
    <t>19.4625605,-99.1847598</t>
  </si>
  <si>
    <t>Rubi</t>
  </si>
  <si>
    <t>Jade</t>
  </si>
  <si>
    <t>Benito juarez</t>
  </si>
  <si>
    <t>Esmeralda</t>
  </si>
  <si>
    <t>casa verde limon</t>
  </si>
  <si>
    <t>19.5192833,-98.8820568</t>
  </si>
  <si>
    <t>Cerro del cubilete</t>
  </si>
  <si>
    <t>Lomas de valle</t>
  </si>
  <si>
    <t>Cerro grande</t>
  </si>
  <si>
    <t>cerro chico</t>
  </si>
  <si>
    <t>Zaguan negro junto a tienda</t>
  </si>
  <si>
    <t>Cerro del tejjocote</t>
  </si>
  <si>
    <t>19.540425,-99.094397</t>
  </si>
  <si>
    <t>Del avellano</t>
  </si>
  <si>
    <t>Los naranjos</t>
  </si>
  <si>
    <t>Del morero</t>
  </si>
  <si>
    <t>Del limonero</t>
  </si>
  <si>
    <t>Paseo de los naranjos</t>
  </si>
  <si>
    <t>20.551996,-100.8473565</t>
  </si>
  <si>
    <t>casa verde de 2 pisos</t>
  </si>
  <si>
    <t>Rio atoyac</t>
  </si>
  <si>
    <t>Tecnologico</t>
  </si>
  <si>
    <t>rio conchos</t>
  </si>
  <si>
    <t>vista del mar</t>
  </si>
  <si>
    <t>rio cuale</t>
  </si>
  <si>
    <t>a un costado de la unidad habitacional</t>
  </si>
  <si>
    <t>32.5297831,-116.9381801</t>
  </si>
  <si>
    <t>México</t>
  </si>
  <si>
    <t>Juan Manuel</t>
  </si>
  <si>
    <t>Beethoven</t>
  </si>
  <si>
    <t>Nelson</t>
  </si>
  <si>
    <t>Al lado de Cristales ROTO</t>
  </si>
  <si>
    <t>20.6797085, -103.30904588</t>
  </si>
  <si>
    <t>Zamora</t>
  </si>
  <si>
    <t>Juárez</t>
  </si>
  <si>
    <t>Nicolás Bravo</t>
  </si>
  <si>
    <t>Jacona</t>
  </si>
  <si>
    <t>Durango</t>
  </si>
  <si>
    <t>Al lado del locar el "El nazareth"</t>
  </si>
  <si>
    <t>19.6955289, -101.1992595</t>
  </si>
  <si>
    <t>Vinos y licores la Perla</t>
  </si>
  <si>
    <t>18.889952, -99.163051</t>
  </si>
  <si>
    <t>Morenita mia</t>
  </si>
  <si>
    <t>Roble San Nicolas</t>
  </si>
  <si>
    <t>Estrellita</t>
  </si>
  <si>
    <t>Noche de Ronda</t>
  </si>
  <si>
    <t>S. Carlos</t>
  </si>
  <si>
    <t>Casa con palmera</t>
  </si>
  <si>
    <t>25.760657, -100.285319</t>
  </si>
  <si>
    <t>Valle de sonora</t>
  </si>
  <si>
    <t>Valle de Oaxaca</t>
  </si>
  <si>
    <t>Huinala</t>
  </si>
  <si>
    <t>Valle del Bravo</t>
  </si>
  <si>
    <t>Casa rosa en la esquina de la calle</t>
  </si>
  <si>
    <t>24.742629, -100.185714</t>
  </si>
  <si>
    <t>11 Oriente</t>
  </si>
  <si>
    <t>San Sebastian</t>
  </si>
  <si>
    <t>9 Oriente</t>
  </si>
  <si>
    <t>13 Oriente</t>
  </si>
  <si>
    <t>14 Sur</t>
  </si>
  <si>
    <t>Frente a la tienda de autoservicio</t>
  </si>
  <si>
    <t>19.035477, -98.190714</t>
  </si>
  <si>
    <t>Colinas de Eucalipto</t>
  </si>
  <si>
    <t>Gobernadores</t>
  </si>
  <si>
    <t>Colinas del Encino</t>
  </si>
  <si>
    <t>Colinas del Bejuco</t>
  </si>
  <si>
    <t>Por el local de masaje</t>
  </si>
  <si>
    <t>20.5479152, -100.386804</t>
  </si>
  <si>
    <t>Almendro</t>
  </si>
  <si>
    <t>Framboyán</t>
  </si>
  <si>
    <t>Trueño</t>
  </si>
  <si>
    <t>Ficus Religioso</t>
  </si>
  <si>
    <t>Frente al estacionamiento de la colonia</t>
  </si>
  <si>
    <t>22.357855, -97.903223</t>
  </si>
  <si>
    <t>km 136</t>
  </si>
  <si>
    <t>FOTO LOCALIZACION</t>
  </si>
  <si>
    <t>Casa naranja junto a unidad</t>
  </si>
  <si>
    <t>Personas que viven en esta vivienda</t>
  </si>
  <si>
    <t>Personas mayores de 15 años que viven en esta vivienda</t>
  </si>
  <si>
    <t>Apellido Paterno Encuestado</t>
  </si>
  <si>
    <t>Apellido Materno Encuestado</t>
  </si>
  <si>
    <t>Parentesco</t>
  </si>
  <si>
    <t>Fecha de nacimiento</t>
  </si>
  <si>
    <t>Años cumplidos</t>
  </si>
  <si>
    <t>Entidad de nacimieno</t>
  </si>
  <si>
    <t>Sexo</t>
  </si>
  <si>
    <t>Habla algun dialecto o lengua indigena</t>
  </si>
  <si>
    <t>¿Cual?</t>
  </si>
  <si>
    <t>Nivel de estudios</t>
  </si>
  <si>
    <t>Ultimo grado aprobado</t>
  </si>
  <si>
    <t>Sabe leer y escribir un recado</t>
  </si>
  <si>
    <t>Le interesaria aprender a leer y escribir</t>
  </si>
  <si>
    <t>Esta tomando algun curso con el INEA</t>
  </si>
  <si>
    <t>Flores</t>
  </si>
  <si>
    <t>Quezada</t>
  </si>
  <si>
    <t>Fernandez</t>
  </si>
  <si>
    <t>Armendariz</t>
  </si>
  <si>
    <t>Diana</t>
  </si>
  <si>
    <t>Cadena</t>
  </si>
  <si>
    <t>Carrasco</t>
  </si>
  <si>
    <t>Israel</t>
  </si>
  <si>
    <t>Lopez</t>
  </si>
  <si>
    <t>Gama</t>
  </si>
  <si>
    <t>Fabiola</t>
  </si>
  <si>
    <t>Cejudo</t>
  </si>
  <si>
    <t>Vera</t>
  </si>
  <si>
    <t>Reyes</t>
  </si>
  <si>
    <t>Cazares</t>
  </si>
  <si>
    <t>Ricardo</t>
  </si>
  <si>
    <t>González</t>
  </si>
  <si>
    <t>León</t>
  </si>
  <si>
    <t>Linares</t>
  </si>
  <si>
    <t>Lobato</t>
  </si>
  <si>
    <t>Cárdenas</t>
  </si>
  <si>
    <t>Guzmán</t>
  </si>
  <si>
    <t>Manuel</t>
  </si>
  <si>
    <t>Martinez</t>
  </si>
  <si>
    <t>Patricia</t>
  </si>
  <si>
    <t>Wriedt</t>
  </si>
  <si>
    <t>Paola</t>
  </si>
  <si>
    <t>Noriega</t>
  </si>
  <si>
    <t>Rincón</t>
  </si>
  <si>
    <t>Erasmo</t>
  </si>
  <si>
    <t>Rico</t>
  </si>
  <si>
    <t>Martínez</t>
  </si>
  <si>
    <t>Cantú</t>
  </si>
  <si>
    <t>Terán</t>
  </si>
  <si>
    <t>Martin</t>
  </si>
  <si>
    <t>Rodriguez</t>
  </si>
  <si>
    <t>Luz Adriana</t>
  </si>
  <si>
    <t>Blanca Itzel</t>
  </si>
  <si>
    <t>Carlos Alejandro</t>
  </si>
  <si>
    <t>Erika Alejandra</t>
  </si>
  <si>
    <t>Erick Armando</t>
  </si>
  <si>
    <t>Ana Velia</t>
  </si>
  <si>
    <t>No. Folio</t>
  </si>
  <si>
    <t>La vivienda es "Domicilio conocido"</t>
  </si>
  <si>
    <t>Si</t>
  </si>
  <si>
    <t>Visitas del entrevistador</t>
  </si>
  <si>
    <t>Nombre encuestador</t>
  </si>
  <si>
    <t>Numero encuestador</t>
  </si>
  <si>
    <t>Hora termino encuesta</t>
  </si>
  <si>
    <t>Hora inicio encuesta</t>
  </si>
  <si>
    <t>Resultado</t>
  </si>
  <si>
    <t>Habla tambien español</t>
  </si>
  <si>
    <t>Nombre candidato</t>
  </si>
  <si>
    <t>Apellido Paterno candidato</t>
  </si>
  <si>
    <t>Apellido Materno candidato</t>
  </si>
  <si>
    <t>Renglon del candidato</t>
  </si>
  <si>
    <t>Nombre de la persona que proporciona informacion</t>
  </si>
  <si>
    <t>Renglon de quien proporciona información</t>
  </si>
  <si>
    <t>¿Cuál?</t>
  </si>
  <si>
    <t>Hubo conectividad en domicilio</t>
  </si>
  <si>
    <t>100010001000001</t>
  </si>
  <si>
    <t>Jefe del hogar</t>
  </si>
  <si>
    <t>320010001000001</t>
  </si>
  <si>
    <t> 070190044000001</t>
  </si>
  <si>
    <t>070090001000001</t>
  </si>
  <si>
    <t>151060001000001</t>
  </si>
  <si>
    <t>010010001000012</t>
  </si>
  <si>
    <t>090030001000002</t>
  </si>
  <si>
    <t>150570001000002</t>
  </si>
  <si>
    <t> 170010001000001</t>
  </si>
  <si>
    <t>070010007000001</t>
  </si>
  <si>
    <t>090070001000001</t>
  </si>
  <si>
    <t> 150570001000001</t>
  </si>
  <si>
    <t>160060001000001</t>
  </si>
  <si>
    <t>070970001000001</t>
  </si>
  <si>
    <t>200020001000001</t>
  </si>
  <si>
    <t>190060001000001</t>
  </si>
  <si>
    <t>150330001000001</t>
  </si>
  <si>
    <t>210030001000001</t>
  </si>
  <si>
    <t>100980001000001</t>
  </si>
  <si>
    <t> 250580001000001</t>
  </si>
  <si>
    <t>060030002000001</t>
  </si>
  <si>
    <t>Candidato</t>
  </si>
  <si>
    <t>No se encontro candidato</t>
  </si>
  <si>
    <t>Nadie en casa</t>
  </si>
  <si>
    <t>Ausenres temporales</t>
  </si>
  <si>
    <t>Michoacan</t>
  </si>
  <si>
    <t>Mexico</t>
  </si>
  <si>
    <t>Distrito federal</t>
  </si>
  <si>
    <t>Oaxaca</t>
  </si>
  <si>
    <t>Zacatecas</t>
  </si>
  <si>
    <t>Quintana Roo</t>
  </si>
  <si>
    <t>Veracruz</t>
  </si>
  <si>
    <t>Baja california sur</t>
  </si>
  <si>
    <t>H</t>
  </si>
  <si>
    <t>M</t>
  </si>
  <si>
    <t>No</t>
  </si>
  <si>
    <t>Mixteco</t>
  </si>
  <si>
    <t>Primaria</t>
  </si>
  <si>
    <t>Adolfo  Romero Cortés</t>
  </si>
  <si>
    <t>Giovanni Gallardo Arroyo</t>
  </si>
  <si>
    <t>Francisco Javier Garcia Kleher</t>
  </si>
  <si>
    <t xml:space="preserve">Eduardo Pizana </t>
  </si>
  <si>
    <t>Guillermo Martínez Carbajal</t>
  </si>
  <si>
    <t>Elena Alejandra Montoya Vergara</t>
  </si>
  <si>
    <t>Hugo Moises  Martinez Carrada</t>
  </si>
  <si>
    <t>Abraham Isaias  Arriaga Coria</t>
  </si>
  <si>
    <t>José Alfredo  Sanchez Garcia</t>
  </si>
  <si>
    <t>Enrique Adan  Nuñez Pacheco</t>
  </si>
  <si>
    <t>Anaid virginia  Xolalpa Medina</t>
  </si>
  <si>
    <t>Giovanni Raul  Martinez Pineda</t>
  </si>
  <si>
    <t>Gerardo Teja Rivera</t>
  </si>
  <si>
    <t>Alejandro Esquivel Jardon</t>
  </si>
  <si>
    <t>Guillermo  Sánchez García</t>
  </si>
  <si>
    <t>Ricardo Ordaz Gutierrez</t>
  </si>
  <si>
    <t>Alan Eduardo  Capilla Garcia</t>
  </si>
  <si>
    <t>Israel Valdez Velazquez</t>
  </si>
  <si>
    <t>Luis Alberto  Esquivel Hernandez</t>
  </si>
  <si>
    <t>Héctor Julio  Hernández Morales</t>
  </si>
  <si>
    <t>Ivan Melo Gonzalez</t>
  </si>
  <si>
    <t>Kinder/Preescolar</t>
  </si>
  <si>
    <t>Alfabetización</t>
  </si>
  <si>
    <t>Carrera Tecnica</t>
  </si>
  <si>
    <t>Bachilleraro</t>
  </si>
  <si>
    <t>Secundaria</t>
  </si>
  <si>
    <t>Profesional</t>
  </si>
  <si>
    <t>Normal Basica</t>
  </si>
  <si>
    <t>Carrera Tecnica o Comercial con Primaria</t>
  </si>
  <si>
    <t>Fecha visita</t>
  </si>
  <si>
    <t>Fecha de visita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</si>
</sst>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1D1D1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/>
    <xf numFmtId="164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49" fontId="0" fillId="0" borderId="0" xfId="0" applyNumberForma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20" fontId="0" fillId="0" borderId="0" xfId="0" applyNumberFormat="1"/>
    <xf numFmtId="49" fontId="1" fillId="5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N69"/>
  <sheetViews>
    <sheetView tabSelected="1" topLeftCell="AR1" zoomScale="80" zoomScaleNormal="80" workbookViewId="0">
      <pane ySplit="2" topLeftCell="A3" activePane="bottomLeft" state="frozen"/>
      <selection activeCell="F1" sqref="F1"/>
      <selection pane="bottomLeft" activeCell="BB32" sqref="BB32"/>
    </sheetView>
  </sheetViews>
  <sheetFormatPr baseColWidth="10" defaultRowHeight="15"/>
  <cols>
    <col min="1" max="1" width="16.140625" hidden="1" customWidth="1"/>
    <col min="2" max="2" width="15.42578125" customWidth="1"/>
    <col min="3" max="3" width="12.7109375" bestFit="1" customWidth="1"/>
    <col min="4" max="4" width="31.42578125" bestFit="1" customWidth="1"/>
    <col min="7" max="7" width="12.5703125" customWidth="1"/>
    <col min="12" max="20" width="11.42578125" customWidth="1"/>
    <col min="21" max="21" width="13.85546875" hidden="1" customWidth="1"/>
    <col min="22" max="22" width="12.5703125" hidden="1" customWidth="1"/>
    <col min="23" max="23" width="31" hidden="1" customWidth="1"/>
    <col min="24" max="26" width="12.5703125" hidden="1" customWidth="1"/>
    <col min="27" max="27" width="12.5703125" style="13" customWidth="1"/>
    <col min="28" max="36" width="11.42578125" hidden="1" customWidth="1"/>
    <col min="37" max="38" width="11.42578125" customWidth="1"/>
    <col min="39" max="41" width="15.42578125" customWidth="1"/>
    <col min="42" max="42" width="15.42578125" hidden="1" customWidth="1"/>
    <col min="43" max="45" width="15.42578125" customWidth="1"/>
    <col min="46" max="46" width="5.28515625" customWidth="1"/>
    <col min="47" max="48" width="15.42578125" customWidth="1"/>
    <col min="49" max="49" width="11.42578125" customWidth="1"/>
    <col min="50" max="55" width="15.42578125" customWidth="1"/>
    <col min="56" max="58" width="15.42578125" hidden="1" customWidth="1"/>
    <col min="59" max="62" width="15.42578125" customWidth="1"/>
    <col min="63" max="63" width="21.5703125" hidden="1" customWidth="1"/>
    <col min="64" max="65" width="15.85546875" hidden="1" customWidth="1"/>
    <col min="66" max="66" width="15.42578125" hidden="1" customWidth="1"/>
    <col min="67" max="67" width="0" hidden="1" customWidth="1"/>
  </cols>
  <sheetData>
    <row r="1" spans="1:66" ht="57.75" customHeight="1">
      <c r="A1" s="27" t="s">
        <v>301</v>
      </c>
      <c r="B1" s="34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27" t="s">
        <v>302</v>
      </c>
      <c r="H1" s="27" t="s">
        <v>83</v>
      </c>
      <c r="I1" s="27" t="s">
        <v>84</v>
      </c>
      <c r="J1" s="27" t="s">
        <v>85</v>
      </c>
      <c r="K1" s="27" t="s">
        <v>86</v>
      </c>
      <c r="L1" s="27" t="s">
        <v>87</v>
      </c>
      <c r="M1" s="27" t="s">
        <v>88</v>
      </c>
      <c r="N1" s="24" t="s">
        <v>83</v>
      </c>
      <c r="O1" s="27" t="s">
        <v>90</v>
      </c>
      <c r="P1" s="27" t="s">
        <v>91</v>
      </c>
      <c r="Q1" s="27" t="s">
        <v>92</v>
      </c>
      <c r="R1" s="25" t="s">
        <v>93</v>
      </c>
      <c r="S1" s="25" t="s">
        <v>94</v>
      </c>
      <c r="T1" s="25" t="s">
        <v>95</v>
      </c>
      <c r="U1" s="27" t="s">
        <v>304</v>
      </c>
      <c r="V1" s="27" t="s">
        <v>387</v>
      </c>
      <c r="W1" s="27" t="s">
        <v>305</v>
      </c>
      <c r="X1" s="27" t="s">
        <v>306</v>
      </c>
      <c r="Y1" s="27" t="s">
        <v>308</v>
      </c>
      <c r="Z1" s="27" t="s">
        <v>307</v>
      </c>
      <c r="AA1" s="27" t="s">
        <v>309</v>
      </c>
      <c r="AB1" s="30" t="s">
        <v>97</v>
      </c>
      <c r="AC1" s="31"/>
      <c r="AD1" s="28" t="s">
        <v>6</v>
      </c>
      <c r="AE1" s="29"/>
      <c r="AF1" s="29"/>
      <c r="AG1" s="29"/>
      <c r="AH1" s="29"/>
      <c r="AI1" s="29"/>
      <c r="AJ1" s="29"/>
      <c r="AK1" s="25" t="s">
        <v>243</v>
      </c>
      <c r="AL1" s="25" t="s">
        <v>244</v>
      </c>
      <c r="AM1" s="32" t="s">
        <v>82</v>
      </c>
      <c r="AN1" s="27" t="s">
        <v>245</v>
      </c>
      <c r="AO1" s="27" t="s">
        <v>246</v>
      </c>
      <c r="AP1" s="27" t="s">
        <v>247</v>
      </c>
      <c r="AQ1" s="27" t="s">
        <v>248</v>
      </c>
      <c r="AR1" s="27" t="s">
        <v>249</v>
      </c>
      <c r="AS1" s="27" t="s">
        <v>250</v>
      </c>
      <c r="AT1" s="27" t="s">
        <v>251</v>
      </c>
      <c r="AU1" s="27" t="s">
        <v>252</v>
      </c>
      <c r="AV1" s="27" t="s">
        <v>253</v>
      </c>
      <c r="AW1" s="25" t="s">
        <v>310</v>
      </c>
      <c r="AX1" s="27" t="s">
        <v>254</v>
      </c>
      <c r="AY1" s="27" t="s">
        <v>255</v>
      </c>
      <c r="AZ1" s="27" t="s">
        <v>256</v>
      </c>
      <c r="BA1" s="27" t="s">
        <v>311</v>
      </c>
      <c r="BB1" s="27" t="s">
        <v>312</v>
      </c>
      <c r="BC1" s="27" t="s">
        <v>313</v>
      </c>
      <c r="BD1" s="27" t="s">
        <v>314</v>
      </c>
      <c r="BE1" s="27" t="s">
        <v>315</v>
      </c>
      <c r="BF1" s="27" t="s">
        <v>316</v>
      </c>
      <c r="BG1" s="27" t="s">
        <v>257</v>
      </c>
      <c r="BH1" s="27" t="s">
        <v>258</v>
      </c>
      <c r="BI1" s="27" t="s">
        <v>317</v>
      </c>
      <c r="BJ1" s="27" t="s">
        <v>388</v>
      </c>
      <c r="BK1" s="25" t="s">
        <v>96</v>
      </c>
      <c r="BL1" s="25" t="s">
        <v>241</v>
      </c>
      <c r="BM1" s="25" t="s">
        <v>318</v>
      </c>
      <c r="BN1" s="25" t="s">
        <v>0</v>
      </c>
    </row>
    <row r="2" spans="1:66" ht="136.5" hidden="1" customHeight="1">
      <c r="A2" s="26"/>
      <c r="B2" s="35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7" t="s">
        <v>89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1" t="s">
        <v>7</v>
      </c>
      <c r="AC2" s="1" t="s">
        <v>8</v>
      </c>
      <c r="AD2" s="2" t="s">
        <v>9</v>
      </c>
      <c r="AE2" s="2" t="s">
        <v>10</v>
      </c>
      <c r="AF2" s="2" t="s">
        <v>11</v>
      </c>
      <c r="AG2" s="2" t="s">
        <v>12</v>
      </c>
      <c r="AH2" s="2" t="s">
        <v>13</v>
      </c>
      <c r="AI2" s="2" t="s">
        <v>14</v>
      </c>
      <c r="AJ2" s="2" t="s">
        <v>15</v>
      </c>
      <c r="AK2" s="26"/>
      <c r="AL2" s="26"/>
      <c r="AM2" s="33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7"/>
      <c r="BB2" s="27"/>
      <c r="BC2" s="27"/>
      <c r="BD2" s="27"/>
      <c r="BE2" s="26"/>
      <c r="BF2" s="27"/>
      <c r="BG2" s="26"/>
      <c r="BH2" s="26"/>
      <c r="BI2" s="26"/>
      <c r="BJ2" s="26"/>
      <c r="BK2" s="26"/>
      <c r="BL2" s="25"/>
      <c r="BM2" s="26"/>
      <c r="BN2" s="26"/>
    </row>
    <row r="3" spans="1:66" ht="35.1" customHeight="1">
      <c r="A3" s="14" t="s">
        <v>319</v>
      </c>
      <c r="B3" t="s">
        <v>40</v>
      </c>
      <c r="C3" t="s">
        <v>45</v>
      </c>
      <c r="D3" t="s">
        <v>46</v>
      </c>
      <c r="E3" s="3" t="s">
        <v>18</v>
      </c>
      <c r="F3">
        <v>31</v>
      </c>
      <c r="H3" s="10" t="s">
        <v>99</v>
      </c>
      <c r="I3" s="10" t="s">
        <v>106</v>
      </c>
      <c r="J3" s="3">
        <v>13</v>
      </c>
      <c r="K3" s="3">
        <v>2</v>
      </c>
      <c r="L3" s="10" t="s">
        <v>105</v>
      </c>
      <c r="M3" s="10" t="s">
        <v>107</v>
      </c>
      <c r="N3" s="10" t="s">
        <v>99</v>
      </c>
      <c r="O3" s="10" t="s">
        <v>108</v>
      </c>
      <c r="P3" s="10" t="s">
        <v>99</v>
      </c>
      <c r="Q3" s="10" t="s">
        <v>109</v>
      </c>
      <c r="R3" s="10" t="s">
        <v>99</v>
      </c>
      <c r="S3" s="10" t="s">
        <v>110</v>
      </c>
      <c r="T3" s="10" t="s">
        <v>111</v>
      </c>
      <c r="U3">
        <v>1</v>
      </c>
      <c r="V3" s="17">
        <v>41723</v>
      </c>
      <c r="W3" s="21" t="s">
        <v>358</v>
      </c>
      <c r="X3">
        <v>2535</v>
      </c>
      <c r="Y3" s="18">
        <v>0.375</v>
      </c>
      <c r="Z3" s="18">
        <v>0.38194444444444442</v>
      </c>
      <c r="AA3" s="13" t="s">
        <v>341</v>
      </c>
      <c r="AB3" s="11">
        <v>1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0">
        <v>1</v>
      </c>
      <c r="AL3" s="10">
        <v>1</v>
      </c>
      <c r="AM3" s="13" t="s">
        <v>299</v>
      </c>
      <c r="AN3" s="13" t="s">
        <v>259</v>
      </c>
      <c r="AO3" s="13" t="s">
        <v>260</v>
      </c>
      <c r="AP3" s="13" t="s">
        <v>320</v>
      </c>
      <c r="AQ3" s="16">
        <v>28699</v>
      </c>
      <c r="AR3" s="11">
        <v>36</v>
      </c>
      <c r="AS3" s="13" t="s">
        <v>345</v>
      </c>
      <c r="AT3" s="20" t="s">
        <v>353</v>
      </c>
      <c r="AU3" s="20" t="s">
        <v>355</v>
      </c>
      <c r="AW3" s="10"/>
      <c r="AX3" t="s">
        <v>357</v>
      </c>
      <c r="AY3">
        <v>2</v>
      </c>
      <c r="AZ3" t="s">
        <v>355</v>
      </c>
      <c r="BA3" s="13" t="s">
        <v>299</v>
      </c>
      <c r="BB3" s="13" t="s">
        <v>259</v>
      </c>
      <c r="BC3" s="13" t="s">
        <v>260</v>
      </c>
      <c r="BD3">
        <v>1</v>
      </c>
      <c r="BG3" t="s">
        <v>303</v>
      </c>
      <c r="BH3" t="s">
        <v>355</v>
      </c>
      <c r="BJ3" s="17">
        <v>41723</v>
      </c>
      <c r="BK3" s="3" t="s">
        <v>112</v>
      </c>
      <c r="BL3" s="22"/>
      <c r="BM3" t="s">
        <v>303</v>
      </c>
      <c r="BN3" t="s">
        <v>16</v>
      </c>
    </row>
    <row r="4" spans="1:66" ht="35.1" hidden="1" customHeight="1">
      <c r="A4" s="14" t="s">
        <v>321</v>
      </c>
      <c r="B4" t="s">
        <v>19</v>
      </c>
      <c r="C4" t="s">
        <v>19</v>
      </c>
      <c r="D4" t="s">
        <v>20</v>
      </c>
      <c r="E4" s="3" t="s">
        <v>21</v>
      </c>
      <c r="F4">
        <v>28</v>
      </c>
      <c r="H4" s="10" t="s">
        <v>99</v>
      </c>
      <c r="I4" s="10" t="s">
        <v>113</v>
      </c>
      <c r="J4" s="3">
        <v>466</v>
      </c>
      <c r="K4" s="3">
        <v>64</v>
      </c>
      <c r="L4" s="10" t="s">
        <v>105</v>
      </c>
      <c r="M4" s="10" t="s">
        <v>114</v>
      </c>
      <c r="N4" s="10" t="s">
        <v>99</v>
      </c>
      <c r="O4" s="10" t="s">
        <v>115</v>
      </c>
      <c r="P4" s="10" t="s">
        <v>99</v>
      </c>
      <c r="Q4" s="10" t="s">
        <v>116</v>
      </c>
      <c r="R4" s="10" t="s">
        <v>99</v>
      </c>
      <c r="S4" s="10" t="s">
        <v>117</v>
      </c>
      <c r="T4" s="10" t="s">
        <v>118</v>
      </c>
      <c r="U4">
        <v>1</v>
      </c>
      <c r="V4" s="17">
        <v>41698</v>
      </c>
      <c r="W4" s="21" t="s">
        <v>359</v>
      </c>
      <c r="X4">
        <v>3562</v>
      </c>
      <c r="Y4" s="18">
        <v>0.79027777777777775</v>
      </c>
      <c r="Z4" s="18">
        <v>0.79999999999999993</v>
      </c>
      <c r="AA4" s="13" t="s">
        <v>342</v>
      </c>
      <c r="AB4" s="11">
        <v>0</v>
      </c>
      <c r="AC4" s="11">
        <v>1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0">
        <v>1</v>
      </c>
      <c r="AL4" s="10">
        <v>1</v>
      </c>
      <c r="AM4" s="13" t="s">
        <v>300</v>
      </c>
      <c r="AN4" s="13" t="s">
        <v>261</v>
      </c>
      <c r="AO4" s="13" t="s">
        <v>262</v>
      </c>
      <c r="AP4" s="13" t="s">
        <v>320</v>
      </c>
      <c r="AQ4" s="16">
        <v>16696</v>
      </c>
      <c r="AR4" s="11">
        <v>69</v>
      </c>
      <c r="AS4" s="13" t="s">
        <v>346</v>
      </c>
      <c r="AT4" s="20" t="s">
        <v>354</v>
      </c>
      <c r="AU4" s="20" t="s">
        <v>355</v>
      </c>
      <c r="AW4" s="10"/>
      <c r="AX4" t="s">
        <v>357</v>
      </c>
      <c r="AY4">
        <v>6</v>
      </c>
      <c r="AZ4" t="s">
        <v>303</v>
      </c>
      <c r="BJ4" s="17">
        <v>41698</v>
      </c>
      <c r="BK4" s="3" t="s">
        <v>119</v>
      </c>
      <c r="BL4" s="22"/>
      <c r="BM4" t="s">
        <v>303</v>
      </c>
      <c r="BN4" t="s">
        <v>16</v>
      </c>
    </row>
    <row r="5" spans="1:66" ht="35.1" hidden="1" customHeight="1">
      <c r="A5" s="14" t="s">
        <v>322</v>
      </c>
      <c r="B5" t="s">
        <v>22</v>
      </c>
      <c r="C5" t="s">
        <v>23</v>
      </c>
      <c r="D5" t="s">
        <v>24</v>
      </c>
      <c r="E5" s="3" t="s">
        <v>25</v>
      </c>
      <c r="F5">
        <v>49</v>
      </c>
      <c r="H5" s="10" t="s">
        <v>99</v>
      </c>
      <c r="I5" s="10" t="s">
        <v>120</v>
      </c>
      <c r="J5" s="3">
        <v>45</v>
      </c>
      <c r="K5" s="3">
        <v>54</v>
      </c>
      <c r="L5" s="10" t="s">
        <v>105</v>
      </c>
      <c r="M5" s="10" t="s">
        <v>121</v>
      </c>
      <c r="N5" s="10" t="s">
        <v>99</v>
      </c>
      <c r="O5" s="10" t="s">
        <v>122</v>
      </c>
      <c r="P5" s="10" t="s">
        <v>99</v>
      </c>
      <c r="Q5" s="10" t="s">
        <v>123</v>
      </c>
      <c r="R5" s="10" t="s">
        <v>99</v>
      </c>
      <c r="S5" s="10" t="s">
        <v>124</v>
      </c>
      <c r="T5" s="10" t="s">
        <v>125</v>
      </c>
      <c r="U5">
        <v>2</v>
      </c>
      <c r="V5" s="17">
        <v>41764</v>
      </c>
      <c r="W5" s="21" t="s">
        <v>360</v>
      </c>
      <c r="X5">
        <v>2654</v>
      </c>
      <c r="Y5" s="18">
        <v>0.5805555555555556</v>
      </c>
      <c r="Z5" s="18">
        <v>0.58333333333333337</v>
      </c>
      <c r="AA5" s="13" t="s">
        <v>343</v>
      </c>
      <c r="AB5" s="11">
        <v>0</v>
      </c>
      <c r="AC5" s="11">
        <v>0</v>
      </c>
      <c r="AD5" s="11">
        <v>1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0"/>
      <c r="AL5" s="10"/>
      <c r="AM5" s="13"/>
      <c r="AN5" s="13"/>
      <c r="AO5" s="13"/>
      <c r="AP5" s="13"/>
      <c r="AQ5" s="16"/>
      <c r="AR5" s="11"/>
      <c r="AS5" s="13"/>
      <c r="AT5" s="20"/>
      <c r="AU5" s="20"/>
      <c r="AW5" s="10"/>
      <c r="BJ5" s="17">
        <v>41764</v>
      </c>
      <c r="BK5" s="3" t="s">
        <v>126</v>
      </c>
      <c r="BL5" s="22"/>
      <c r="BM5" t="s">
        <v>303</v>
      </c>
      <c r="BN5" t="s">
        <v>16</v>
      </c>
    </row>
    <row r="6" spans="1:66" ht="35.1" hidden="1" customHeight="1">
      <c r="A6" s="14" t="s">
        <v>322</v>
      </c>
      <c r="B6" t="s">
        <v>22</v>
      </c>
      <c r="C6" t="s">
        <v>23</v>
      </c>
      <c r="D6" t="s">
        <v>24</v>
      </c>
      <c r="E6" s="3" t="s">
        <v>25</v>
      </c>
      <c r="F6">
        <v>49</v>
      </c>
      <c r="H6" s="10" t="s">
        <v>99</v>
      </c>
      <c r="I6" s="10" t="s">
        <v>120</v>
      </c>
      <c r="J6" s="3">
        <v>45</v>
      </c>
      <c r="K6" s="3">
        <v>54</v>
      </c>
      <c r="L6" s="10" t="s">
        <v>105</v>
      </c>
      <c r="M6" s="10" t="s">
        <v>121</v>
      </c>
      <c r="N6" s="10" t="s">
        <v>99</v>
      </c>
      <c r="O6" s="10" t="s">
        <v>122</v>
      </c>
      <c r="P6" s="10" t="s">
        <v>99</v>
      </c>
      <c r="Q6" s="10" t="s">
        <v>123</v>
      </c>
      <c r="R6" s="10" t="s">
        <v>99</v>
      </c>
      <c r="S6" s="10" t="s">
        <v>124</v>
      </c>
      <c r="T6" s="10" t="s">
        <v>125</v>
      </c>
      <c r="U6">
        <v>2</v>
      </c>
      <c r="V6" s="17">
        <v>41764</v>
      </c>
      <c r="W6" s="21" t="s">
        <v>360</v>
      </c>
      <c r="X6">
        <v>2654</v>
      </c>
      <c r="Y6" s="18">
        <v>0.5805555555555556</v>
      </c>
      <c r="Z6" s="18">
        <v>0.58333333333333337</v>
      </c>
      <c r="AA6" s="13" t="s">
        <v>343</v>
      </c>
      <c r="AB6" s="11">
        <v>0</v>
      </c>
      <c r="AC6" s="11">
        <v>0</v>
      </c>
      <c r="AD6" s="11">
        <v>1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0"/>
      <c r="AL6" s="10"/>
      <c r="AM6" s="13"/>
      <c r="AN6" s="13"/>
      <c r="AO6" s="13"/>
      <c r="AP6" s="13"/>
      <c r="AQ6" s="16"/>
      <c r="AR6" s="11"/>
      <c r="AS6" s="13"/>
      <c r="AT6" s="20"/>
      <c r="AU6" s="20"/>
      <c r="AW6" s="10"/>
      <c r="BJ6" s="17">
        <v>41764</v>
      </c>
      <c r="BK6" s="3" t="s">
        <v>127</v>
      </c>
      <c r="BL6" s="22"/>
      <c r="BM6" t="s">
        <v>303</v>
      </c>
      <c r="BN6" t="s">
        <v>16</v>
      </c>
    </row>
    <row r="7" spans="1:66" ht="35.1" customHeight="1">
      <c r="A7" s="14" t="s">
        <v>323</v>
      </c>
      <c r="B7" t="s">
        <v>40</v>
      </c>
      <c r="C7" t="s">
        <v>45</v>
      </c>
      <c r="D7" t="s">
        <v>46</v>
      </c>
      <c r="E7" s="3" t="s">
        <v>27</v>
      </c>
      <c r="F7">
        <v>47</v>
      </c>
      <c r="H7" s="10" t="s">
        <v>99</v>
      </c>
      <c r="I7" s="10" t="s">
        <v>128</v>
      </c>
      <c r="J7" s="3">
        <v>560</v>
      </c>
      <c r="K7" s="3">
        <v>45</v>
      </c>
      <c r="L7" s="10" t="s">
        <v>105</v>
      </c>
      <c r="M7" s="10" t="s">
        <v>131</v>
      </c>
      <c r="N7" s="10" t="s">
        <v>99</v>
      </c>
      <c r="O7" s="10" t="s">
        <v>129</v>
      </c>
      <c r="P7" s="10" t="s">
        <v>99</v>
      </c>
      <c r="Q7" s="10" t="s">
        <v>130</v>
      </c>
      <c r="R7" s="10" t="s">
        <v>99</v>
      </c>
      <c r="S7" s="10" t="s">
        <v>132</v>
      </c>
      <c r="T7" s="10" t="s">
        <v>133</v>
      </c>
      <c r="U7">
        <v>1</v>
      </c>
      <c r="V7" s="17">
        <v>41723</v>
      </c>
      <c r="W7" s="21" t="s">
        <v>361</v>
      </c>
      <c r="X7">
        <v>4426</v>
      </c>
      <c r="Y7" s="18">
        <v>0.46666666666666662</v>
      </c>
      <c r="Z7" s="18">
        <v>0.47430555555555554</v>
      </c>
      <c r="AA7" s="13" t="s">
        <v>341</v>
      </c>
      <c r="AB7" s="11">
        <v>1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0">
        <v>1</v>
      </c>
      <c r="AL7" s="10">
        <v>1</v>
      </c>
      <c r="AM7" s="13" t="s">
        <v>263</v>
      </c>
      <c r="AN7" s="13" t="s">
        <v>264</v>
      </c>
      <c r="AO7" s="13" t="s">
        <v>265</v>
      </c>
      <c r="AP7" s="13" t="s">
        <v>320</v>
      </c>
      <c r="AQ7" s="16">
        <v>16697</v>
      </c>
      <c r="AR7" s="11">
        <v>69</v>
      </c>
      <c r="AS7" s="13" t="s">
        <v>349</v>
      </c>
      <c r="AT7" s="20" t="s">
        <v>354</v>
      </c>
      <c r="AU7" s="20" t="s">
        <v>355</v>
      </c>
      <c r="AW7" s="10"/>
      <c r="AX7" t="s">
        <v>379</v>
      </c>
      <c r="AY7">
        <v>1</v>
      </c>
      <c r="AZ7" t="s">
        <v>355</v>
      </c>
      <c r="BA7" s="13" t="s">
        <v>263</v>
      </c>
      <c r="BB7" s="13" t="s">
        <v>264</v>
      </c>
      <c r="BC7" s="13" t="s">
        <v>265</v>
      </c>
      <c r="BD7">
        <v>1</v>
      </c>
      <c r="BG7" t="s">
        <v>303</v>
      </c>
      <c r="BH7" t="s">
        <v>355</v>
      </c>
      <c r="BJ7" s="17">
        <v>41723</v>
      </c>
      <c r="BK7" s="3" t="s">
        <v>134</v>
      </c>
      <c r="BL7" s="22"/>
      <c r="BM7" t="s">
        <v>303</v>
      </c>
      <c r="BN7" t="s">
        <v>16</v>
      </c>
    </row>
    <row r="8" spans="1:66" ht="35.1" hidden="1" customHeight="1">
      <c r="A8" s="14" t="s">
        <v>324</v>
      </c>
      <c r="B8" t="s">
        <v>26</v>
      </c>
      <c r="C8" t="s">
        <v>28</v>
      </c>
      <c r="D8" t="s">
        <v>29</v>
      </c>
      <c r="E8" s="3" t="s">
        <v>30</v>
      </c>
      <c r="F8">
        <v>41</v>
      </c>
      <c r="H8" s="10" t="s">
        <v>98</v>
      </c>
      <c r="I8" s="10" t="s">
        <v>135</v>
      </c>
      <c r="J8" s="3">
        <v>152</v>
      </c>
      <c r="K8" s="3">
        <v>52</v>
      </c>
      <c r="L8" s="10" t="s">
        <v>105</v>
      </c>
      <c r="M8" s="10" t="s">
        <v>28</v>
      </c>
      <c r="N8" s="10" t="s">
        <v>99</v>
      </c>
      <c r="O8" s="10" t="s">
        <v>136</v>
      </c>
      <c r="P8" s="10" t="s">
        <v>99</v>
      </c>
      <c r="Q8" s="10" t="s">
        <v>137</v>
      </c>
      <c r="R8" s="10" t="s">
        <v>99</v>
      </c>
      <c r="S8" s="10" t="s">
        <v>138</v>
      </c>
      <c r="T8" s="10" t="s">
        <v>139</v>
      </c>
      <c r="U8">
        <v>2</v>
      </c>
      <c r="V8" s="17">
        <v>41670</v>
      </c>
      <c r="W8" s="21" t="s">
        <v>362</v>
      </c>
      <c r="X8">
        <v>9645</v>
      </c>
      <c r="Y8" s="18">
        <v>0.43888888888888888</v>
      </c>
      <c r="Z8" s="18">
        <v>0.44305555555555554</v>
      </c>
      <c r="AA8" s="13" t="s">
        <v>344</v>
      </c>
      <c r="AB8" s="11">
        <v>0</v>
      </c>
      <c r="AC8" s="11">
        <v>0</v>
      </c>
      <c r="AD8" s="11">
        <v>0</v>
      </c>
      <c r="AE8" s="11">
        <v>0</v>
      </c>
      <c r="AF8" s="11">
        <v>1</v>
      </c>
      <c r="AG8" s="11">
        <v>0</v>
      </c>
      <c r="AH8" s="11">
        <v>0</v>
      </c>
      <c r="AI8" s="11">
        <v>0</v>
      </c>
      <c r="AJ8" s="11">
        <v>0</v>
      </c>
      <c r="AK8" s="10"/>
      <c r="AL8" s="10"/>
      <c r="AM8" s="13"/>
      <c r="AN8" s="13"/>
      <c r="AO8" s="13"/>
      <c r="AP8" s="13"/>
      <c r="AQ8" s="16"/>
      <c r="AR8" s="11"/>
      <c r="AS8" s="13"/>
      <c r="AT8" s="20"/>
      <c r="AU8" s="20"/>
      <c r="AW8" s="10"/>
      <c r="BJ8" s="17">
        <v>41670</v>
      </c>
      <c r="BK8" s="3" t="s">
        <v>140</v>
      </c>
      <c r="BL8" s="22"/>
      <c r="BM8" t="s">
        <v>303</v>
      </c>
      <c r="BN8" t="s">
        <v>16</v>
      </c>
    </row>
    <row r="9" spans="1:66" ht="35.1" hidden="1" customHeight="1">
      <c r="A9" s="14" t="s">
        <v>340</v>
      </c>
      <c r="B9" t="s">
        <v>31</v>
      </c>
      <c r="C9" t="s">
        <v>32</v>
      </c>
      <c r="D9" t="s">
        <v>33</v>
      </c>
      <c r="E9" s="3" t="s">
        <v>34</v>
      </c>
      <c r="F9">
        <v>98</v>
      </c>
      <c r="H9" s="10" t="s">
        <v>99</v>
      </c>
      <c r="I9" s="10" t="s">
        <v>141</v>
      </c>
      <c r="J9" s="3">
        <v>6</v>
      </c>
      <c r="K9" s="3">
        <v>5</v>
      </c>
      <c r="L9" s="10" t="s">
        <v>105</v>
      </c>
      <c r="M9" s="10" t="s">
        <v>142</v>
      </c>
      <c r="N9" s="10" t="s">
        <v>99</v>
      </c>
      <c r="O9" s="10" t="s">
        <v>143</v>
      </c>
      <c r="P9" s="10" t="s">
        <v>99</v>
      </c>
      <c r="Q9" s="10" t="s">
        <v>144</v>
      </c>
      <c r="R9" s="10" t="s">
        <v>99</v>
      </c>
      <c r="S9" s="10" t="s">
        <v>145</v>
      </c>
      <c r="T9" s="10" t="s">
        <v>146</v>
      </c>
      <c r="U9">
        <v>1</v>
      </c>
      <c r="V9" s="17">
        <v>41698</v>
      </c>
      <c r="W9" s="21" t="s">
        <v>363</v>
      </c>
      <c r="X9">
        <v>6596</v>
      </c>
      <c r="Y9" s="18">
        <v>0.59861111111111109</v>
      </c>
      <c r="Z9" s="18">
        <v>0.6069444444444444</v>
      </c>
      <c r="AA9" s="13" t="s">
        <v>342</v>
      </c>
      <c r="AB9" s="11">
        <v>0</v>
      </c>
      <c r="AC9" s="11">
        <v>1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0">
        <v>1</v>
      </c>
      <c r="AL9" s="10">
        <v>1</v>
      </c>
      <c r="AM9" s="13" t="s">
        <v>266</v>
      </c>
      <c r="AN9" s="13" t="s">
        <v>267</v>
      </c>
      <c r="AO9" s="13" t="s">
        <v>268</v>
      </c>
      <c r="AP9" s="13" t="s">
        <v>320</v>
      </c>
      <c r="AQ9" s="16">
        <v>26953</v>
      </c>
      <c r="AR9" s="11">
        <v>41</v>
      </c>
      <c r="AS9" s="13" t="s">
        <v>17</v>
      </c>
      <c r="AT9" s="20" t="s">
        <v>353</v>
      </c>
      <c r="AU9" s="20" t="s">
        <v>355</v>
      </c>
      <c r="AW9" s="10"/>
      <c r="AX9" t="s">
        <v>381</v>
      </c>
      <c r="AY9">
        <v>3</v>
      </c>
      <c r="AZ9" t="s">
        <v>303</v>
      </c>
      <c r="BJ9" s="17">
        <v>41698</v>
      </c>
      <c r="BK9" s="3" t="s">
        <v>147</v>
      </c>
      <c r="BL9" s="22"/>
      <c r="BM9" t="s">
        <v>355</v>
      </c>
      <c r="BN9" t="s">
        <v>16</v>
      </c>
    </row>
    <row r="10" spans="1:66" ht="35.1" customHeight="1">
      <c r="A10" s="14" t="s">
        <v>325</v>
      </c>
      <c r="B10" t="s">
        <v>40</v>
      </c>
      <c r="C10" t="s">
        <v>45</v>
      </c>
      <c r="D10" t="s">
        <v>46</v>
      </c>
      <c r="E10" s="3" t="s">
        <v>35</v>
      </c>
      <c r="F10">
        <v>16</v>
      </c>
      <c r="H10" s="10" t="s">
        <v>99</v>
      </c>
      <c r="I10" s="10" t="s">
        <v>148</v>
      </c>
      <c r="J10" s="3">
        <v>5</v>
      </c>
      <c r="K10" s="3">
        <v>96</v>
      </c>
      <c r="L10" s="10" t="s">
        <v>105</v>
      </c>
      <c r="M10" s="10" t="s">
        <v>149</v>
      </c>
      <c r="N10" s="10" t="s">
        <v>99</v>
      </c>
      <c r="O10" s="10" t="s">
        <v>150</v>
      </c>
      <c r="P10" s="10" t="s">
        <v>99</v>
      </c>
      <c r="Q10" s="10" t="s">
        <v>151</v>
      </c>
      <c r="R10" s="10" t="s">
        <v>99</v>
      </c>
      <c r="S10" s="10" t="s">
        <v>152</v>
      </c>
      <c r="T10" s="10" t="s">
        <v>242</v>
      </c>
      <c r="U10">
        <v>2</v>
      </c>
      <c r="V10" s="17">
        <v>41670</v>
      </c>
      <c r="W10" s="21" t="s">
        <v>364</v>
      </c>
      <c r="X10">
        <v>4853</v>
      </c>
      <c r="Y10" s="18">
        <v>0.50069444444444444</v>
      </c>
      <c r="Z10" s="18">
        <v>0.50902777777777775</v>
      </c>
      <c r="AA10" s="13" t="s">
        <v>341</v>
      </c>
      <c r="AB10" s="11">
        <v>1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0">
        <v>1</v>
      </c>
      <c r="AL10" s="10">
        <v>1</v>
      </c>
      <c r="AM10" s="13" t="s">
        <v>269</v>
      </c>
      <c r="AN10" s="13" t="s">
        <v>270</v>
      </c>
      <c r="AO10" s="13" t="s">
        <v>271</v>
      </c>
      <c r="AP10" s="13" t="s">
        <v>320</v>
      </c>
      <c r="AQ10" s="16">
        <v>33522</v>
      </c>
      <c r="AR10" s="11">
        <v>23</v>
      </c>
      <c r="AS10" s="13" t="s">
        <v>22</v>
      </c>
      <c r="AT10" s="20" t="s">
        <v>354</v>
      </c>
      <c r="AU10" s="20" t="s">
        <v>355</v>
      </c>
      <c r="AW10" s="10"/>
      <c r="AX10" t="s">
        <v>357</v>
      </c>
      <c r="AY10">
        <v>1</v>
      </c>
      <c r="AZ10" t="s">
        <v>355</v>
      </c>
      <c r="BA10" s="13" t="s">
        <v>269</v>
      </c>
      <c r="BB10" s="13" t="s">
        <v>270</v>
      </c>
      <c r="BC10" s="13" t="s">
        <v>271</v>
      </c>
      <c r="BD10">
        <v>1</v>
      </c>
      <c r="BG10" t="s">
        <v>355</v>
      </c>
      <c r="BH10" t="s">
        <v>355</v>
      </c>
      <c r="BJ10" s="17">
        <v>41670</v>
      </c>
      <c r="BK10" s="3" t="s">
        <v>153</v>
      </c>
      <c r="BL10" s="22"/>
      <c r="BM10" t="s">
        <v>303</v>
      </c>
      <c r="BN10" t="s">
        <v>16</v>
      </c>
    </row>
    <row r="11" spans="1:66" ht="35.1" customHeight="1">
      <c r="A11" s="14" t="s">
        <v>326</v>
      </c>
      <c r="B11" t="s">
        <v>40</v>
      </c>
      <c r="C11" t="s">
        <v>45</v>
      </c>
      <c r="D11" t="s">
        <v>46</v>
      </c>
      <c r="E11" s="3" t="s">
        <v>36</v>
      </c>
      <c r="F11">
        <v>85</v>
      </c>
      <c r="H11" s="10" t="s">
        <v>99</v>
      </c>
      <c r="I11" s="10" t="s">
        <v>154</v>
      </c>
      <c r="J11" s="3">
        <v>6</v>
      </c>
      <c r="K11" s="3">
        <v>64</v>
      </c>
      <c r="L11" s="10" t="s">
        <v>105</v>
      </c>
      <c r="M11" s="10" t="s">
        <v>155</v>
      </c>
      <c r="N11" s="10" t="s">
        <v>99</v>
      </c>
      <c r="O11" s="3">
        <v>9</v>
      </c>
      <c r="P11" s="10" t="s">
        <v>99</v>
      </c>
      <c r="Q11" s="10" t="s">
        <v>156</v>
      </c>
      <c r="R11" s="10" t="s">
        <v>99</v>
      </c>
      <c r="S11" s="3">
        <v>16</v>
      </c>
      <c r="T11" s="10" t="s">
        <v>157</v>
      </c>
      <c r="U11">
        <v>1</v>
      </c>
      <c r="V11" s="17">
        <v>41764</v>
      </c>
      <c r="W11" s="21" t="s">
        <v>365</v>
      </c>
      <c r="X11">
        <v>4582</v>
      </c>
      <c r="Y11" s="18">
        <v>0.62916666666666665</v>
      </c>
      <c r="Z11" s="18">
        <v>0.6381944444444444</v>
      </c>
      <c r="AA11" s="13" t="s">
        <v>341</v>
      </c>
      <c r="AB11" s="11">
        <v>1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0">
        <v>1</v>
      </c>
      <c r="AL11" s="10">
        <v>1</v>
      </c>
      <c r="AM11" s="13" t="s">
        <v>298</v>
      </c>
      <c r="AN11" s="13" t="s">
        <v>272</v>
      </c>
      <c r="AO11" s="13" t="s">
        <v>273</v>
      </c>
      <c r="AP11" s="13" t="s">
        <v>320</v>
      </c>
      <c r="AQ11" s="16">
        <v>31011</v>
      </c>
      <c r="AR11" s="11">
        <v>30</v>
      </c>
      <c r="AS11" s="13" t="s">
        <v>350</v>
      </c>
      <c r="AT11" s="20" t="s">
        <v>354</v>
      </c>
      <c r="AU11" s="20" t="s">
        <v>355</v>
      </c>
      <c r="AW11" s="10"/>
      <c r="AX11" t="s">
        <v>379</v>
      </c>
      <c r="AY11">
        <v>3</v>
      </c>
      <c r="AZ11" t="s">
        <v>355</v>
      </c>
      <c r="BA11" s="13" t="s">
        <v>298</v>
      </c>
      <c r="BB11" s="13" t="s">
        <v>272</v>
      </c>
      <c r="BC11" s="13" t="s">
        <v>273</v>
      </c>
      <c r="BD11">
        <v>1</v>
      </c>
      <c r="BG11" t="s">
        <v>303</v>
      </c>
      <c r="BH11" t="s">
        <v>355</v>
      </c>
      <c r="BJ11" s="17">
        <v>41764</v>
      </c>
      <c r="BK11" s="3" t="s">
        <v>158</v>
      </c>
      <c r="BL11" s="22"/>
      <c r="BM11" t="s">
        <v>303</v>
      </c>
      <c r="BN11" t="s">
        <v>16</v>
      </c>
    </row>
    <row r="12" spans="1:66" ht="35.1" hidden="1" customHeight="1">
      <c r="A12" s="14" t="s">
        <v>327</v>
      </c>
      <c r="B12" t="s">
        <v>37</v>
      </c>
      <c r="C12" t="s">
        <v>32</v>
      </c>
      <c r="D12" t="s">
        <v>38</v>
      </c>
      <c r="E12" s="3" t="s">
        <v>39</v>
      </c>
      <c r="F12">
        <v>29</v>
      </c>
      <c r="H12" s="10" t="s">
        <v>99</v>
      </c>
      <c r="I12" s="10" t="s">
        <v>159</v>
      </c>
      <c r="J12" s="3">
        <v>548</v>
      </c>
      <c r="K12" s="3">
        <v>23</v>
      </c>
      <c r="L12" s="10" t="s">
        <v>105</v>
      </c>
      <c r="M12" s="10" t="s">
        <v>160</v>
      </c>
      <c r="N12" s="10" t="s">
        <v>99</v>
      </c>
      <c r="O12" s="10" t="s">
        <v>161</v>
      </c>
      <c r="P12" s="10" t="s">
        <v>99</v>
      </c>
      <c r="Q12" s="10" t="s">
        <v>162</v>
      </c>
      <c r="R12" s="10" t="s">
        <v>99</v>
      </c>
      <c r="S12" s="10" t="s">
        <v>163</v>
      </c>
      <c r="T12" s="10" t="s">
        <v>164</v>
      </c>
      <c r="U12">
        <v>2</v>
      </c>
      <c r="V12" s="17">
        <v>41685</v>
      </c>
      <c r="W12" s="21" t="s">
        <v>366</v>
      </c>
      <c r="X12">
        <v>3411</v>
      </c>
      <c r="Y12" s="18">
        <v>0.4458333333333333</v>
      </c>
      <c r="Z12" s="18">
        <v>0.45763888888888887</v>
      </c>
      <c r="AA12" s="13" t="s">
        <v>342</v>
      </c>
      <c r="AB12" s="11">
        <v>0</v>
      </c>
      <c r="AC12" s="11">
        <v>1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0">
        <v>1</v>
      </c>
      <c r="AL12" s="10">
        <v>1</v>
      </c>
      <c r="AM12" s="13" t="s">
        <v>274</v>
      </c>
      <c r="AN12" s="13" t="s">
        <v>275</v>
      </c>
      <c r="AO12" s="13" t="s">
        <v>276</v>
      </c>
      <c r="AP12" s="13" t="s">
        <v>320</v>
      </c>
      <c r="AQ12" s="16">
        <v>18457</v>
      </c>
      <c r="AR12" s="11">
        <v>64</v>
      </c>
      <c r="AS12" s="13" t="s">
        <v>347</v>
      </c>
      <c r="AT12" s="20" t="s">
        <v>353</v>
      </c>
      <c r="AU12" s="20" t="s">
        <v>355</v>
      </c>
      <c r="AW12" s="10"/>
      <c r="AX12" t="s">
        <v>384</v>
      </c>
      <c r="AY12">
        <v>4</v>
      </c>
      <c r="AZ12" t="s">
        <v>303</v>
      </c>
      <c r="BJ12" s="17">
        <v>41685</v>
      </c>
      <c r="BK12" s="3" t="s">
        <v>165</v>
      </c>
      <c r="BL12" s="22"/>
      <c r="BM12" t="s">
        <v>303</v>
      </c>
      <c r="BN12" t="s">
        <v>16</v>
      </c>
    </row>
    <row r="13" spans="1:66" ht="35.1" hidden="1" customHeight="1">
      <c r="A13" s="15" t="s">
        <v>328</v>
      </c>
      <c r="B13" t="s">
        <v>40</v>
      </c>
      <c r="C13" t="s">
        <v>41</v>
      </c>
      <c r="D13" t="s">
        <v>42</v>
      </c>
      <c r="E13" s="3" t="s">
        <v>43</v>
      </c>
      <c r="F13">
        <v>93</v>
      </c>
      <c r="H13" s="10" t="s">
        <v>99</v>
      </c>
      <c r="I13" s="10" t="s">
        <v>166</v>
      </c>
      <c r="J13" s="3">
        <v>45</v>
      </c>
      <c r="K13" s="3">
        <v>3</v>
      </c>
      <c r="L13" s="10" t="s">
        <v>105</v>
      </c>
      <c r="M13" s="10" t="s">
        <v>41</v>
      </c>
      <c r="N13" s="10" t="s">
        <v>99</v>
      </c>
      <c r="O13" s="10" t="s">
        <v>167</v>
      </c>
      <c r="P13" s="10" t="s">
        <v>98</v>
      </c>
      <c r="Q13" s="10" t="s">
        <v>168</v>
      </c>
      <c r="R13" s="10" t="s">
        <v>99</v>
      </c>
      <c r="S13" s="10" t="s">
        <v>169</v>
      </c>
      <c r="T13" s="10" t="s">
        <v>170</v>
      </c>
      <c r="U13">
        <v>1</v>
      </c>
      <c r="V13" s="17">
        <v>41723</v>
      </c>
      <c r="W13" s="21" t="s">
        <v>367</v>
      </c>
      <c r="X13">
        <v>6561</v>
      </c>
      <c r="Y13" s="18">
        <v>0.64583333333333337</v>
      </c>
      <c r="Z13" s="18">
        <v>0.6479166666666667</v>
      </c>
      <c r="AA13" s="13" t="s">
        <v>14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1</v>
      </c>
      <c r="AJ13" s="11">
        <v>0</v>
      </c>
      <c r="AK13" s="10"/>
      <c r="AL13" s="10"/>
      <c r="AM13" s="13"/>
      <c r="AN13" s="13"/>
      <c r="AO13" s="13"/>
      <c r="AP13" s="13"/>
      <c r="AQ13" s="16"/>
      <c r="AR13" s="11"/>
      <c r="AS13" s="13"/>
      <c r="AT13" s="20"/>
      <c r="AU13" s="20"/>
      <c r="AW13" s="10"/>
      <c r="BJ13" s="17">
        <v>41723</v>
      </c>
      <c r="BK13" s="3" t="s">
        <v>171</v>
      </c>
      <c r="BL13" s="22"/>
      <c r="BM13" t="s">
        <v>303</v>
      </c>
      <c r="BN13" t="s">
        <v>16</v>
      </c>
    </row>
    <row r="14" spans="1:66" ht="35.1" customHeight="1">
      <c r="A14" s="14" t="s">
        <v>329</v>
      </c>
      <c r="B14" t="s">
        <v>40</v>
      </c>
      <c r="C14" t="s">
        <v>45</v>
      </c>
      <c r="D14" t="s">
        <v>46</v>
      </c>
      <c r="E14" s="3" t="s">
        <v>47</v>
      </c>
      <c r="F14">
        <v>57</v>
      </c>
      <c r="H14" s="10" t="s">
        <v>99</v>
      </c>
      <c r="I14" s="10" t="s">
        <v>172</v>
      </c>
      <c r="J14" s="3">
        <v>5</v>
      </c>
      <c r="K14" s="3">
        <v>9</v>
      </c>
      <c r="L14" s="10" t="s">
        <v>105</v>
      </c>
      <c r="M14" s="10" t="s">
        <v>173</v>
      </c>
      <c r="N14" s="10" t="s">
        <v>99</v>
      </c>
      <c r="O14" s="10" t="s">
        <v>174</v>
      </c>
      <c r="P14" s="10" t="s">
        <v>99</v>
      </c>
      <c r="Q14" s="10" t="s">
        <v>175</v>
      </c>
      <c r="R14" s="10" t="s">
        <v>99</v>
      </c>
      <c r="S14" s="10" t="s">
        <v>177</v>
      </c>
      <c r="T14" s="10" t="s">
        <v>176</v>
      </c>
      <c r="U14">
        <v>1</v>
      </c>
      <c r="V14" s="17">
        <v>41670</v>
      </c>
      <c r="W14" s="21" t="s">
        <v>368</v>
      </c>
      <c r="X14">
        <v>5465</v>
      </c>
      <c r="Y14" s="18">
        <v>0.4680555555555555</v>
      </c>
      <c r="Z14" s="18">
        <v>0.47430555555555554</v>
      </c>
      <c r="AA14" s="13" t="s">
        <v>341</v>
      </c>
      <c r="AB14" s="11">
        <v>1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0">
        <v>1</v>
      </c>
      <c r="AL14" s="10">
        <v>1</v>
      </c>
      <c r="AM14" s="13" t="s">
        <v>295</v>
      </c>
      <c r="AN14" s="13" t="s">
        <v>277</v>
      </c>
      <c r="AO14" s="13" t="s">
        <v>278</v>
      </c>
      <c r="AP14" s="13" t="s">
        <v>320</v>
      </c>
      <c r="AQ14" s="16">
        <v>18611</v>
      </c>
      <c r="AR14" s="11">
        <v>64</v>
      </c>
      <c r="AS14" s="13" t="s">
        <v>348</v>
      </c>
      <c r="AT14" s="20" t="s">
        <v>354</v>
      </c>
      <c r="AU14" s="20" t="s">
        <v>355</v>
      </c>
      <c r="AW14" s="10"/>
      <c r="AX14" t="s">
        <v>357</v>
      </c>
      <c r="AY14">
        <v>2</v>
      </c>
      <c r="AZ14" t="s">
        <v>355</v>
      </c>
      <c r="BA14" s="13" t="s">
        <v>295</v>
      </c>
      <c r="BB14" s="13" t="s">
        <v>277</v>
      </c>
      <c r="BC14" s="13" t="s">
        <v>278</v>
      </c>
      <c r="BD14">
        <v>1</v>
      </c>
      <c r="BG14" t="s">
        <v>355</v>
      </c>
      <c r="BH14" t="s">
        <v>355</v>
      </c>
      <c r="BJ14" s="17">
        <v>41670</v>
      </c>
      <c r="BK14" s="3" t="s">
        <v>178</v>
      </c>
      <c r="BL14" s="22"/>
      <c r="BM14" t="s">
        <v>355</v>
      </c>
      <c r="BN14" t="s">
        <v>44</v>
      </c>
    </row>
    <row r="15" spans="1:66" ht="35.1" hidden="1" customHeight="1">
      <c r="A15" s="14" t="s">
        <v>330</v>
      </c>
      <c r="B15" t="s">
        <v>48</v>
      </c>
      <c r="C15" t="s">
        <v>49</v>
      </c>
      <c r="D15" t="s">
        <v>50</v>
      </c>
      <c r="E15" s="3" t="s">
        <v>51</v>
      </c>
      <c r="F15">
        <v>48</v>
      </c>
      <c r="H15" s="10" t="s">
        <v>99</v>
      </c>
      <c r="I15" s="10" t="s">
        <v>179</v>
      </c>
      <c r="J15" s="3">
        <v>52</v>
      </c>
      <c r="K15" s="3">
        <v>545</v>
      </c>
      <c r="L15" s="10" t="s">
        <v>105</v>
      </c>
      <c r="M15" s="10" t="s">
        <v>180</v>
      </c>
      <c r="N15" s="10" t="s">
        <v>99</v>
      </c>
      <c r="O15" s="10" t="s">
        <v>181</v>
      </c>
      <c r="P15" s="10" t="s">
        <v>99</v>
      </c>
      <c r="Q15" s="10" t="s">
        <v>182</v>
      </c>
      <c r="R15" s="10" t="s">
        <v>98</v>
      </c>
      <c r="S15" s="10" t="s">
        <v>183</v>
      </c>
      <c r="T15" s="10" t="s">
        <v>185</v>
      </c>
      <c r="U15">
        <v>2</v>
      </c>
      <c r="V15" s="17">
        <v>41698</v>
      </c>
      <c r="W15" s="21" t="s">
        <v>369</v>
      </c>
      <c r="X15">
        <v>9892</v>
      </c>
      <c r="Y15" s="18">
        <v>0.52638888888888891</v>
      </c>
      <c r="Z15" s="18">
        <v>0.53611111111111109</v>
      </c>
      <c r="AA15" s="13" t="s">
        <v>342</v>
      </c>
      <c r="AB15" s="11">
        <v>0</v>
      </c>
      <c r="AC15" s="11">
        <v>1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0">
        <v>1</v>
      </c>
      <c r="AL15" s="10">
        <v>1</v>
      </c>
      <c r="AM15" s="13" t="s">
        <v>296</v>
      </c>
      <c r="AN15" s="13" t="s">
        <v>279</v>
      </c>
      <c r="AO15" s="13" t="s">
        <v>280</v>
      </c>
      <c r="AP15" s="13" t="s">
        <v>320</v>
      </c>
      <c r="AQ15" s="16">
        <v>17482</v>
      </c>
      <c r="AR15" s="11">
        <v>67</v>
      </c>
      <c r="AS15" s="13" t="s">
        <v>348</v>
      </c>
      <c r="AT15" s="20" t="s">
        <v>354</v>
      </c>
      <c r="AU15" s="20" t="s">
        <v>303</v>
      </c>
      <c r="AV15" s="13" t="s">
        <v>356</v>
      </c>
      <c r="AW15" s="10" t="s">
        <v>303</v>
      </c>
      <c r="AX15" t="s">
        <v>386</v>
      </c>
      <c r="AY15">
        <v>3</v>
      </c>
      <c r="AZ15" t="s">
        <v>303</v>
      </c>
      <c r="BJ15" s="17">
        <v>41698</v>
      </c>
      <c r="BK15" s="3" t="s">
        <v>184</v>
      </c>
      <c r="BL15" s="22"/>
      <c r="BM15" t="s">
        <v>303</v>
      </c>
      <c r="BN15" t="s">
        <v>44</v>
      </c>
    </row>
    <row r="16" spans="1:66" ht="35.1" hidden="1" customHeight="1">
      <c r="A16" s="15" t="s">
        <v>331</v>
      </c>
      <c r="B16" t="s">
        <v>52</v>
      </c>
      <c r="C16" t="s">
        <v>49</v>
      </c>
      <c r="D16" t="s">
        <v>53</v>
      </c>
      <c r="E16" s="3" t="s">
        <v>54</v>
      </c>
      <c r="F16">
        <v>2</v>
      </c>
      <c r="H16" s="10" t="s">
        <v>99</v>
      </c>
      <c r="I16" s="10" t="s">
        <v>186</v>
      </c>
      <c r="J16" s="3">
        <v>2</v>
      </c>
      <c r="K16" s="3">
        <v>65</v>
      </c>
      <c r="L16" s="10" t="s">
        <v>105</v>
      </c>
      <c r="M16" s="10" t="s">
        <v>187</v>
      </c>
      <c r="N16" s="10" t="s">
        <v>99</v>
      </c>
      <c r="O16" s="10" t="s">
        <v>188</v>
      </c>
      <c r="P16" s="10" t="s">
        <v>99</v>
      </c>
      <c r="Q16" s="10" t="s">
        <v>189</v>
      </c>
      <c r="R16" s="10" t="s">
        <v>99</v>
      </c>
      <c r="S16" s="10" t="s">
        <v>190</v>
      </c>
      <c r="T16" s="10" t="s">
        <v>191</v>
      </c>
      <c r="U16">
        <v>1</v>
      </c>
      <c r="V16" s="17">
        <v>41685</v>
      </c>
      <c r="W16" s="21" t="s">
        <v>370</v>
      </c>
      <c r="X16">
        <v>4587</v>
      </c>
      <c r="Y16" s="18">
        <v>0.6479166666666667</v>
      </c>
      <c r="Z16" s="18">
        <v>0.65694444444444444</v>
      </c>
      <c r="AA16" s="13" t="s">
        <v>342</v>
      </c>
      <c r="AB16" s="11">
        <v>0</v>
      </c>
      <c r="AC16" s="11">
        <v>1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0">
        <v>1</v>
      </c>
      <c r="AL16" s="10">
        <v>1</v>
      </c>
      <c r="AM16" s="13" t="s">
        <v>281</v>
      </c>
      <c r="AN16" s="13" t="s">
        <v>282</v>
      </c>
      <c r="AO16" s="13" t="s">
        <v>261</v>
      </c>
      <c r="AP16" s="13" t="s">
        <v>320</v>
      </c>
      <c r="AQ16" s="16">
        <v>25084</v>
      </c>
      <c r="AR16" s="11">
        <v>46</v>
      </c>
      <c r="AS16" s="13" t="s">
        <v>17</v>
      </c>
      <c r="AT16" s="20" t="s">
        <v>353</v>
      </c>
      <c r="AU16" s="20" t="s">
        <v>355</v>
      </c>
      <c r="AW16" s="10"/>
      <c r="AX16" t="s">
        <v>381</v>
      </c>
      <c r="AY16">
        <v>3</v>
      </c>
      <c r="AZ16" t="s">
        <v>303</v>
      </c>
      <c r="BJ16" s="17">
        <v>41685</v>
      </c>
      <c r="BK16" s="3" t="s">
        <v>192</v>
      </c>
      <c r="BL16" s="22"/>
      <c r="BM16" t="s">
        <v>303</v>
      </c>
      <c r="BN16" t="s">
        <v>44</v>
      </c>
    </row>
    <row r="17" spans="1:66" ht="35.1" hidden="1" customHeight="1">
      <c r="A17" s="14" t="s">
        <v>332</v>
      </c>
      <c r="B17" t="s">
        <v>55</v>
      </c>
      <c r="C17" t="s">
        <v>56</v>
      </c>
      <c r="D17" t="s">
        <v>57</v>
      </c>
      <c r="E17" s="3" t="s">
        <v>58</v>
      </c>
      <c r="F17">
        <v>5</v>
      </c>
      <c r="H17" s="10" t="s">
        <v>98</v>
      </c>
      <c r="I17" s="10" t="s">
        <v>193</v>
      </c>
      <c r="J17" s="3">
        <v>2997</v>
      </c>
      <c r="K17" s="3">
        <v>5</v>
      </c>
      <c r="L17" s="10" t="s">
        <v>105</v>
      </c>
      <c r="M17" s="10" t="s">
        <v>194</v>
      </c>
      <c r="N17" s="10" t="s">
        <v>99</v>
      </c>
      <c r="O17" s="10" t="s">
        <v>195</v>
      </c>
      <c r="P17" s="10" t="s">
        <v>99</v>
      </c>
      <c r="Q17" s="10" t="s">
        <v>196</v>
      </c>
      <c r="R17" s="10" t="s">
        <v>99</v>
      </c>
      <c r="S17" s="10" t="s">
        <v>106</v>
      </c>
      <c r="T17" s="10" t="s">
        <v>197</v>
      </c>
      <c r="U17">
        <v>2</v>
      </c>
      <c r="V17" s="17">
        <v>41723</v>
      </c>
      <c r="W17" s="21" t="s">
        <v>371</v>
      </c>
      <c r="X17">
        <v>7554</v>
      </c>
      <c r="Y17" s="18">
        <v>0.60416666666666663</v>
      </c>
      <c r="Z17" s="18">
        <v>0.6118055555555556</v>
      </c>
      <c r="AA17" s="13" t="s">
        <v>342</v>
      </c>
      <c r="AB17" s="11">
        <v>0</v>
      </c>
      <c r="AC17" s="11">
        <v>1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0">
        <v>1</v>
      </c>
      <c r="AL17" s="10">
        <v>1</v>
      </c>
      <c r="AM17" s="13" t="s">
        <v>283</v>
      </c>
      <c r="AN17" s="13" t="s">
        <v>284</v>
      </c>
      <c r="AP17" s="13" t="s">
        <v>320</v>
      </c>
      <c r="AQ17" s="16">
        <v>31432</v>
      </c>
      <c r="AR17" s="11">
        <v>28</v>
      </c>
      <c r="AS17" s="13" t="s">
        <v>22</v>
      </c>
      <c r="AT17" s="20" t="s">
        <v>354</v>
      </c>
      <c r="AU17" s="20" t="s">
        <v>355</v>
      </c>
      <c r="AW17" s="10"/>
      <c r="AX17" t="s">
        <v>385</v>
      </c>
      <c r="AY17">
        <v>4</v>
      </c>
      <c r="AZ17" t="s">
        <v>303</v>
      </c>
      <c r="BJ17" s="17">
        <v>41723</v>
      </c>
      <c r="BK17" s="3" t="s">
        <v>198</v>
      </c>
      <c r="BL17" s="22"/>
      <c r="BM17" t="s">
        <v>355</v>
      </c>
      <c r="BN17" t="s">
        <v>44</v>
      </c>
    </row>
    <row r="18" spans="1:66" ht="35.1" hidden="1" customHeight="1">
      <c r="A18" s="14" t="s">
        <v>333</v>
      </c>
      <c r="B18" t="s">
        <v>59</v>
      </c>
      <c r="C18" t="s">
        <v>60</v>
      </c>
      <c r="D18" t="s">
        <v>61</v>
      </c>
      <c r="E18" s="3" t="s">
        <v>62</v>
      </c>
      <c r="F18">
        <v>10</v>
      </c>
      <c r="H18" s="10" t="s">
        <v>99</v>
      </c>
      <c r="I18" s="10" t="s">
        <v>199</v>
      </c>
      <c r="J18" s="3">
        <v>386</v>
      </c>
      <c r="K18" s="3"/>
      <c r="L18" s="10" t="s">
        <v>105</v>
      </c>
      <c r="M18" s="10" t="s">
        <v>200</v>
      </c>
      <c r="N18" s="10" t="s">
        <v>99</v>
      </c>
      <c r="O18" s="10" t="s">
        <v>201</v>
      </c>
      <c r="P18" s="10" t="s">
        <v>99</v>
      </c>
      <c r="Q18" s="10" t="s">
        <v>202</v>
      </c>
      <c r="R18" s="10" t="s">
        <v>99</v>
      </c>
      <c r="S18" s="10" t="s">
        <v>203</v>
      </c>
      <c r="T18" s="10" t="s">
        <v>204</v>
      </c>
      <c r="U18">
        <v>1</v>
      </c>
      <c r="V18" s="17">
        <v>41685</v>
      </c>
      <c r="W18" s="21" t="s">
        <v>372</v>
      </c>
      <c r="X18">
        <v>7881</v>
      </c>
      <c r="Y18" s="18">
        <v>0.68263888888888891</v>
      </c>
      <c r="Z18" s="18">
        <v>0.6972222222222223</v>
      </c>
      <c r="AA18" s="13" t="s">
        <v>342</v>
      </c>
      <c r="AB18" s="11">
        <v>0</v>
      </c>
      <c r="AC18" s="11">
        <v>1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0">
        <v>1</v>
      </c>
      <c r="AL18" s="10">
        <v>1</v>
      </c>
      <c r="AM18" s="13" t="s">
        <v>285</v>
      </c>
      <c r="AN18" s="13" t="s">
        <v>286</v>
      </c>
      <c r="AO18" s="13" t="s">
        <v>287</v>
      </c>
      <c r="AP18" s="13" t="s">
        <v>320</v>
      </c>
      <c r="AQ18" s="16">
        <v>30575</v>
      </c>
      <c r="AR18" s="11">
        <v>31</v>
      </c>
      <c r="AS18" s="13" t="s">
        <v>351</v>
      </c>
      <c r="AT18" s="20" t="s">
        <v>354</v>
      </c>
      <c r="AU18" s="20" t="s">
        <v>355</v>
      </c>
      <c r="AW18" s="10"/>
      <c r="AX18" t="s">
        <v>383</v>
      </c>
      <c r="AY18">
        <v>2</v>
      </c>
      <c r="AZ18" t="s">
        <v>303</v>
      </c>
      <c r="BJ18" s="17">
        <v>41685</v>
      </c>
      <c r="BK18" s="3" t="s">
        <v>205</v>
      </c>
      <c r="BL18" s="22"/>
      <c r="BM18" t="s">
        <v>303</v>
      </c>
      <c r="BN18" t="s">
        <v>44</v>
      </c>
    </row>
    <row r="19" spans="1:66" ht="35.1" hidden="1" customHeight="1">
      <c r="A19" s="14" t="s">
        <v>334</v>
      </c>
      <c r="B19" t="s">
        <v>63</v>
      </c>
      <c r="C19" t="s">
        <v>64</v>
      </c>
      <c r="D19" t="s">
        <v>65</v>
      </c>
      <c r="E19" s="3" t="s">
        <v>66</v>
      </c>
      <c r="F19">
        <v>16</v>
      </c>
      <c r="G19" t="s">
        <v>303</v>
      </c>
      <c r="H19" s="10"/>
      <c r="I19" s="3"/>
      <c r="J19" s="3" t="s">
        <v>240</v>
      </c>
      <c r="K19" s="3">
        <v>25</v>
      </c>
      <c r="L19" s="10"/>
      <c r="M19" s="10"/>
      <c r="N19" s="10"/>
      <c r="O19" s="10"/>
      <c r="P19" s="10"/>
      <c r="Q19" s="10"/>
      <c r="R19" s="10"/>
      <c r="S19" s="10"/>
      <c r="T19" s="10" t="s">
        <v>206</v>
      </c>
      <c r="U19">
        <v>2</v>
      </c>
      <c r="V19" s="17">
        <v>41764</v>
      </c>
      <c r="W19" s="21" t="s">
        <v>373</v>
      </c>
      <c r="X19">
        <v>6748</v>
      </c>
      <c r="Y19" s="18">
        <v>0.66736111111111107</v>
      </c>
      <c r="Z19" s="18">
        <v>0.67499999999999993</v>
      </c>
      <c r="AA19" s="13" t="s">
        <v>13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1</v>
      </c>
      <c r="AI19" s="11">
        <v>0</v>
      </c>
      <c r="AJ19" s="11">
        <v>0</v>
      </c>
      <c r="AK19" s="10"/>
      <c r="AL19" s="10"/>
      <c r="AM19" s="13"/>
      <c r="AN19" s="13"/>
      <c r="AO19" s="13"/>
      <c r="AP19" s="13"/>
      <c r="AQ19" s="16"/>
      <c r="AR19" s="11"/>
      <c r="AS19" s="13"/>
      <c r="AT19" s="20"/>
      <c r="AU19" s="20"/>
      <c r="AW19" s="10"/>
      <c r="BJ19" s="17">
        <v>41764</v>
      </c>
      <c r="BK19" s="3" t="s">
        <v>207</v>
      </c>
      <c r="BL19" s="22"/>
      <c r="BM19" t="s">
        <v>355</v>
      </c>
      <c r="BN19" t="s">
        <v>44</v>
      </c>
    </row>
    <row r="20" spans="1:66" ht="35.1" hidden="1" customHeight="1">
      <c r="A20" s="14" t="s">
        <v>335</v>
      </c>
      <c r="B20" t="s">
        <v>67</v>
      </c>
      <c r="C20" t="s">
        <v>68</v>
      </c>
      <c r="D20" t="s">
        <v>69</v>
      </c>
      <c r="E20" s="3" t="s">
        <v>70</v>
      </c>
      <c r="F20">
        <v>91</v>
      </c>
      <c r="H20" s="10" t="s">
        <v>98</v>
      </c>
      <c r="I20" s="10" t="s">
        <v>208</v>
      </c>
      <c r="J20" s="3">
        <v>326</v>
      </c>
      <c r="K20" s="3"/>
      <c r="L20" s="10" t="s">
        <v>105</v>
      </c>
      <c r="M20" s="10" t="s">
        <v>209</v>
      </c>
      <c r="N20" s="10" t="s">
        <v>99</v>
      </c>
      <c r="O20" s="10" t="s">
        <v>210</v>
      </c>
      <c r="P20" s="10" t="s">
        <v>99</v>
      </c>
      <c r="Q20" s="10" t="s">
        <v>211</v>
      </c>
      <c r="R20" s="10" t="s">
        <v>100</v>
      </c>
      <c r="S20" s="10" t="s">
        <v>212</v>
      </c>
      <c r="T20" s="10" t="s">
        <v>213</v>
      </c>
      <c r="U20">
        <v>2</v>
      </c>
      <c r="V20" s="17">
        <v>41698</v>
      </c>
      <c r="W20" s="21" t="s">
        <v>374</v>
      </c>
      <c r="X20">
        <v>3484</v>
      </c>
      <c r="Y20" s="18">
        <v>0.72430555555555554</v>
      </c>
      <c r="Z20" s="18">
        <v>0.7368055555555556</v>
      </c>
      <c r="AA20" s="13" t="s">
        <v>10</v>
      </c>
      <c r="AB20" s="11">
        <v>0</v>
      </c>
      <c r="AC20" s="11">
        <v>0</v>
      </c>
      <c r="AD20" s="11">
        <v>0</v>
      </c>
      <c r="AE20" s="11">
        <v>1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0"/>
      <c r="AL20" s="10"/>
      <c r="AM20" s="13"/>
      <c r="AN20" s="13"/>
      <c r="AO20" s="13"/>
      <c r="AP20" s="13"/>
      <c r="AQ20" s="16"/>
      <c r="AR20" s="11"/>
      <c r="AS20" s="13"/>
      <c r="AT20" s="20"/>
      <c r="AU20" s="20"/>
      <c r="AW20" s="10"/>
      <c r="BJ20" s="17">
        <v>41698</v>
      </c>
      <c r="BK20" s="3" t="s">
        <v>214</v>
      </c>
      <c r="BL20" s="22"/>
      <c r="BM20" t="s">
        <v>303</v>
      </c>
      <c r="BN20" t="s">
        <v>44</v>
      </c>
    </row>
    <row r="21" spans="1:66" ht="35.1" hidden="1" customHeight="1">
      <c r="A21" s="14" t="s">
        <v>336</v>
      </c>
      <c r="B21" t="s">
        <v>67</v>
      </c>
      <c r="C21" t="s">
        <v>68</v>
      </c>
      <c r="D21" t="s">
        <v>71</v>
      </c>
      <c r="E21" s="3" t="s">
        <v>72</v>
      </c>
      <c r="F21">
        <v>86</v>
      </c>
      <c r="H21" s="10" t="s">
        <v>99</v>
      </c>
      <c r="I21" s="10" t="s">
        <v>215</v>
      </c>
      <c r="J21" s="3">
        <v>125</v>
      </c>
      <c r="K21" s="3"/>
      <c r="L21" s="10" t="s">
        <v>104</v>
      </c>
      <c r="M21" s="10" t="s">
        <v>68</v>
      </c>
      <c r="N21" s="10" t="s">
        <v>99</v>
      </c>
      <c r="O21" s="10" t="s">
        <v>216</v>
      </c>
      <c r="P21" s="10" t="s">
        <v>102</v>
      </c>
      <c r="Q21" s="10" t="s">
        <v>217</v>
      </c>
      <c r="R21" s="10" t="s">
        <v>99</v>
      </c>
      <c r="S21" s="10" t="s">
        <v>218</v>
      </c>
      <c r="T21" s="10" t="s">
        <v>219</v>
      </c>
      <c r="U21">
        <v>2</v>
      </c>
      <c r="V21" s="17">
        <v>41723</v>
      </c>
      <c r="W21" s="21" t="s">
        <v>375</v>
      </c>
      <c r="X21">
        <v>3574</v>
      </c>
      <c r="Y21" s="18">
        <v>0.42499999999999999</v>
      </c>
      <c r="Z21" s="18">
        <v>0.43888888888888888</v>
      </c>
      <c r="AA21" s="13" t="s">
        <v>342</v>
      </c>
      <c r="AB21" s="11">
        <v>0</v>
      </c>
      <c r="AC21" s="11">
        <v>1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0">
        <v>1</v>
      </c>
      <c r="AL21" s="10">
        <v>1</v>
      </c>
      <c r="AM21" s="13" t="s">
        <v>288</v>
      </c>
      <c r="AN21" s="13" t="s">
        <v>289</v>
      </c>
      <c r="AO21" s="13" t="s">
        <v>290</v>
      </c>
      <c r="AP21" s="13" t="s">
        <v>320</v>
      </c>
      <c r="AQ21" s="16">
        <v>33328</v>
      </c>
      <c r="AR21" s="11">
        <v>23</v>
      </c>
      <c r="AS21" s="13" t="s">
        <v>352</v>
      </c>
      <c r="AT21" s="20" t="s">
        <v>353</v>
      </c>
      <c r="AU21" s="20" t="s">
        <v>355</v>
      </c>
      <c r="AW21" s="10"/>
      <c r="AX21" t="s">
        <v>382</v>
      </c>
      <c r="AY21">
        <v>3</v>
      </c>
      <c r="AZ21" t="s">
        <v>303</v>
      </c>
      <c r="BJ21" s="17">
        <v>41723</v>
      </c>
      <c r="BK21" s="3" t="s">
        <v>220</v>
      </c>
      <c r="BL21" s="22"/>
      <c r="BM21" t="s">
        <v>355</v>
      </c>
      <c r="BN21" t="s">
        <v>44</v>
      </c>
    </row>
    <row r="22" spans="1:66" ht="35.1" hidden="1" customHeight="1">
      <c r="A22" s="14" t="s">
        <v>337</v>
      </c>
      <c r="B22" t="s">
        <v>73</v>
      </c>
      <c r="C22" t="s">
        <v>73</v>
      </c>
      <c r="D22" t="s">
        <v>74</v>
      </c>
      <c r="E22" s="3" t="s">
        <v>75</v>
      </c>
      <c r="F22">
        <v>91</v>
      </c>
      <c r="H22" s="10" t="s">
        <v>98</v>
      </c>
      <c r="I22" s="10" t="s">
        <v>221</v>
      </c>
      <c r="J22" s="3">
        <v>1421</v>
      </c>
      <c r="K22" s="3">
        <v>18</v>
      </c>
      <c r="L22" s="10" t="s">
        <v>105</v>
      </c>
      <c r="M22" s="10" t="s">
        <v>222</v>
      </c>
      <c r="N22" s="10" t="s">
        <v>99</v>
      </c>
      <c r="O22" s="10" t="s">
        <v>223</v>
      </c>
      <c r="P22" s="10" t="s">
        <v>99</v>
      </c>
      <c r="Q22" s="10" t="s">
        <v>224</v>
      </c>
      <c r="R22" s="10" t="s">
        <v>101</v>
      </c>
      <c r="S22" s="10" t="s">
        <v>225</v>
      </c>
      <c r="T22" s="10" t="s">
        <v>226</v>
      </c>
      <c r="U22">
        <v>2</v>
      </c>
      <c r="V22" s="17">
        <v>41764</v>
      </c>
      <c r="W22" s="21" t="s">
        <v>376</v>
      </c>
      <c r="X22">
        <v>7475</v>
      </c>
      <c r="Y22" s="18">
        <v>0.49722222222222223</v>
      </c>
      <c r="Z22" s="18">
        <v>0.50624999999999998</v>
      </c>
      <c r="AA22" s="13" t="s">
        <v>10</v>
      </c>
      <c r="AB22" s="11">
        <v>0</v>
      </c>
      <c r="AC22" s="11">
        <v>0</v>
      </c>
      <c r="AD22" s="11">
        <v>0</v>
      </c>
      <c r="AE22" s="11">
        <v>1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0"/>
      <c r="AL22" s="10"/>
      <c r="AM22" s="13"/>
      <c r="AN22" s="13"/>
      <c r="AO22" s="13"/>
      <c r="AP22" s="13"/>
      <c r="AQ22" s="16"/>
      <c r="AR22" s="11"/>
      <c r="AS22" s="13"/>
      <c r="AT22" s="20"/>
      <c r="AU22" s="20"/>
      <c r="AW22" s="10"/>
      <c r="BJ22" s="17">
        <v>41764</v>
      </c>
      <c r="BK22" s="3" t="s">
        <v>227</v>
      </c>
      <c r="BL22" s="22"/>
      <c r="BM22" t="s">
        <v>355</v>
      </c>
      <c r="BN22" t="s">
        <v>44</v>
      </c>
    </row>
    <row r="23" spans="1:66" ht="35.1" customHeight="1">
      <c r="A23" s="14" t="s">
        <v>338</v>
      </c>
      <c r="B23" t="s">
        <v>40</v>
      </c>
      <c r="C23" t="s">
        <v>45</v>
      </c>
      <c r="D23" t="s">
        <v>46</v>
      </c>
      <c r="E23" s="3" t="s">
        <v>76</v>
      </c>
      <c r="F23">
        <v>70</v>
      </c>
      <c r="H23" s="10" t="s">
        <v>99</v>
      </c>
      <c r="I23" s="10" t="s">
        <v>228</v>
      </c>
      <c r="J23" s="3">
        <v>23</v>
      </c>
      <c r="K23" s="3">
        <v>3</v>
      </c>
      <c r="L23" s="10" t="s">
        <v>105</v>
      </c>
      <c r="M23" s="10" t="s">
        <v>229</v>
      </c>
      <c r="N23" s="10" t="s">
        <v>99</v>
      </c>
      <c r="O23" s="10" t="s">
        <v>230</v>
      </c>
      <c r="P23" s="10" t="s">
        <v>99</v>
      </c>
      <c r="Q23" s="10" t="s">
        <v>231</v>
      </c>
      <c r="R23" s="10" t="s">
        <v>98</v>
      </c>
      <c r="S23" s="10" t="s">
        <v>229</v>
      </c>
      <c r="T23" s="10" t="s">
        <v>232</v>
      </c>
      <c r="U23">
        <v>2</v>
      </c>
      <c r="V23" s="17">
        <v>41698</v>
      </c>
      <c r="W23" s="21" t="s">
        <v>377</v>
      </c>
      <c r="X23">
        <v>7854</v>
      </c>
      <c r="Y23" s="18">
        <v>0.64097222222222217</v>
      </c>
      <c r="Z23" s="18">
        <v>0.65625</v>
      </c>
      <c r="AA23" s="13" t="s">
        <v>341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0">
        <v>1</v>
      </c>
      <c r="AL23" s="10">
        <v>1</v>
      </c>
      <c r="AM23" s="13" t="s">
        <v>297</v>
      </c>
      <c r="AN23" s="13" t="s">
        <v>291</v>
      </c>
      <c r="AO23" s="13" t="s">
        <v>292</v>
      </c>
      <c r="AP23" s="13" t="s">
        <v>320</v>
      </c>
      <c r="AQ23" s="16">
        <v>18916</v>
      </c>
      <c r="AR23" s="11">
        <v>63</v>
      </c>
      <c r="AS23" s="13" t="s">
        <v>77</v>
      </c>
      <c r="AT23" s="20" t="s">
        <v>353</v>
      </c>
      <c r="AU23" s="20" t="s">
        <v>355</v>
      </c>
      <c r="AW23" s="10"/>
      <c r="AX23" t="s">
        <v>103</v>
      </c>
      <c r="AY23">
        <v>0</v>
      </c>
      <c r="AZ23" t="s">
        <v>355</v>
      </c>
      <c r="BA23" s="13" t="s">
        <v>297</v>
      </c>
      <c r="BB23" s="13" t="s">
        <v>291</v>
      </c>
      <c r="BC23" s="13" t="s">
        <v>292</v>
      </c>
      <c r="BD23">
        <v>1</v>
      </c>
      <c r="BG23" t="s">
        <v>303</v>
      </c>
      <c r="BH23" t="s">
        <v>303</v>
      </c>
      <c r="BI23" t="s">
        <v>380</v>
      </c>
      <c r="BJ23" s="17">
        <v>41698</v>
      </c>
      <c r="BK23" s="3" t="s">
        <v>233</v>
      </c>
      <c r="BL23" s="22"/>
      <c r="BM23" s="23" t="s">
        <v>303</v>
      </c>
      <c r="BN23" t="s">
        <v>44</v>
      </c>
    </row>
    <row r="24" spans="1:66" ht="35.1" hidden="1" customHeight="1">
      <c r="A24" s="15" t="s">
        <v>339</v>
      </c>
      <c r="B24" t="s">
        <v>77</v>
      </c>
      <c r="C24" t="s">
        <v>78</v>
      </c>
      <c r="D24" t="s">
        <v>79</v>
      </c>
      <c r="E24" s="3" t="s">
        <v>80</v>
      </c>
      <c r="F24">
        <v>90</v>
      </c>
      <c r="H24" s="10" t="s">
        <v>99</v>
      </c>
      <c r="I24" s="10" t="s">
        <v>234</v>
      </c>
      <c r="J24" s="3">
        <v>150</v>
      </c>
      <c r="K24" s="3"/>
      <c r="L24" s="10" t="s">
        <v>105</v>
      </c>
      <c r="M24" s="10" t="s">
        <v>78</v>
      </c>
      <c r="N24" s="10" t="s">
        <v>99</v>
      </c>
      <c r="O24" s="10" t="s">
        <v>235</v>
      </c>
      <c r="P24" s="10" t="s">
        <v>99</v>
      </c>
      <c r="Q24" s="10" t="s">
        <v>236</v>
      </c>
      <c r="R24" s="10" t="s">
        <v>99</v>
      </c>
      <c r="S24" s="10" t="s">
        <v>237</v>
      </c>
      <c r="T24" s="10" t="s">
        <v>238</v>
      </c>
      <c r="U24">
        <v>1</v>
      </c>
      <c r="V24" s="17">
        <v>41723</v>
      </c>
      <c r="W24" s="21" t="s">
        <v>378</v>
      </c>
      <c r="X24">
        <v>4549</v>
      </c>
      <c r="Y24" s="18">
        <v>0.66736111111111107</v>
      </c>
      <c r="Z24" s="18">
        <v>0.67499999999999993</v>
      </c>
      <c r="AA24" s="13" t="s">
        <v>342</v>
      </c>
      <c r="AB24" s="11">
        <v>0</v>
      </c>
      <c r="AC24" s="11">
        <v>1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0">
        <v>1</v>
      </c>
      <c r="AL24" s="10">
        <v>1</v>
      </c>
      <c r="AM24" s="13" t="s">
        <v>263</v>
      </c>
      <c r="AN24" s="13" t="s">
        <v>293</v>
      </c>
      <c r="AO24" s="13" t="s">
        <v>294</v>
      </c>
      <c r="AP24" s="13" t="s">
        <v>320</v>
      </c>
      <c r="AQ24" s="16">
        <v>30477</v>
      </c>
      <c r="AR24" s="11">
        <v>31</v>
      </c>
      <c r="AS24" s="13" t="s">
        <v>48</v>
      </c>
      <c r="AT24" s="20" t="s">
        <v>354</v>
      </c>
      <c r="AU24" s="20" t="s">
        <v>355</v>
      </c>
      <c r="AW24" s="10"/>
      <c r="AX24" t="s">
        <v>381</v>
      </c>
      <c r="AY24">
        <v>3</v>
      </c>
      <c r="AZ24" t="s">
        <v>303</v>
      </c>
      <c r="BJ24" s="17">
        <v>41723</v>
      </c>
      <c r="BK24" s="3" t="s">
        <v>239</v>
      </c>
      <c r="BL24" s="22"/>
      <c r="BM24" s="23" t="s">
        <v>355</v>
      </c>
      <c r="BN24" t="s">
        <v>44</v>
      </c>
    </row>
    <row r="25" spans="1:66" ht="35.1" hidden="1" customHeight="1">
      <c r="A25" s="4" t="s">
        <v>81</v>
      </c>
      <c r="B25" s="5"/>
      <c r="C25" s="5"/>
      <c r="D25" s="5"/>
      <c r="E25" s="5"/>
      <c r="F25" s="5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4"/>
      <c r="W25" s="4"/>
      <c r="X25" s="4"/>
      <c r="Y25" s="4"/>
      <c r="Z25" s="4"/>
      <c r="AA25" s="19"/>
      <c r="AB25" s="12">
        <f t="shared" ref="AB25:AJ25" si="0">SUM(AB3:AB24)</f>
        <v>6</v>
      </c>
      <c r="AC25" s="12">
        <f t="shared" si="0"/>
        <v>9</v>
      </c>
      <c r="AD25" s="12">
        <f t="shared" si="0"/>
        <v>2</v>
      </c>
      <c r="AE25" s="12">
        <f t="shared" si="0"/>
        <v>2</v>
      </c>
      <c r="AF25" s="12">
        <f t="shared" si="0"/>
        <v>1</v>
      </c>
      <c r="AG25" s="12">
        <f t="shared" si="0"/>
        <v>0</v>
      </c>
      <c r="AH25" s="12">
        <f t="shared" si="0"/>
        <v>1</v>
      </c>
      <c r="AI25" s="12">
        <f t="shared" si="0"/>
        <v>1</v>
      </c>
      <c r="AJ25" s="12">
        <f t="shared" si="0"/>
        <v>0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hidden="1">
      <c r="AB26" s="6" t="e">
        <f>AB25/#REF!</f>
        <v>#REF!</v>
      </c>
      <c r="AC26" t="e">
        <f>AC25/#REF!</f>
        <v>#REF!</v>
      </c>
    </row>
    <row r="27" spans="1:66">
      <c r="B27" s="9"/>
      <c r="C27" s="9"/>
    </row>
    <row r="28" spans="1:66">
      <c r="B28" s="8"/>
      <c r="C28" s="8"/>
    </row>
    <row r="29" spans="1:66">
      <c r="B29" s="9"/>
      <c r="C29" s="9"/>
    </row>
    <row r="30" spans="1:66">
      <c r="B30" s="9"/>
      <c r="C30" s="9"/>
    </row>
    <row r="31" spans="1:66">
      <c r="B31" s="9"/>
      <c r="C31" s="9"/>
    </row>
    <row r="32" spans="1:66">
      <c r="B32" s="9"/>
      <c r="C32" s="9"/>
    </row>
    <row r="33" spans="2:3">
      <c r="B33" s="9"/>
      <c r="C33" s="9"/>
    </row>
    <row r="34" spans="2:3">
      <c r="B34" s="9"/>
      <c r="C34" s="9"/>
    </row>
    <row r="35" spans="2:3">
      <c r="B35" s="9"/>
      <c r="C35" s="9"/>
    </row>
    <row r="36" spans="2:3">
      <c r="B36" s="9"/>
      <c r="C36" s="9"/>
    </row>
    <row r="37" spans="2:3">
      <c r="B37" s="9"/>
      <c r="C37" s="9"/>
    </row>
    <row r="38" spans="2:3">
      <c r="B38" s="9"/>
      <c r="C38" s="9"/>
    </row>
    <row r="39" spans="2:3">
      <c r="B39" s="9"/>
      <c r="C39" s="9"/>
    </row>
    <row r="40" spans="2:3">
      <c r="B40" s="9"/>
      <c r="C40" s="9"/>
    </row>
    <row r="41" spans="2:3">
      <c r="B41" s="9"/>
      <c r="C41" s="9"/>
    </row>
    <row r="42" spans="2:3">
      <c r="B42" s="9"/>
      <c r="C42" s="9"/>
    </row>
    <row r="43" spans="2:3">
      <c r="B43" s="9"/>
      <c r="C43" s="9"/>
    </row>
    <row r="44" spans="2:3">
      <c r="B44" s="9"/>
      <c r="C44" s="9"/>
    </row>
    <row r="45" spans="2:3">
      <c r="B45" s="9"/>
      <c r="C45" s="9"/>
    </row>
    <row r="46" spans="2:3">
      <c r="B46" s="9"/>
      <c r="C46" s="9"/>
    </row>
    <row r="47" spans="2:3">
      <c r="B47" s="9"/>
      <c r="C47" s="9"/>
    </row>
    <row r="48" spans="2:3">
      <c r="B48" s="9"/>
      <c r="C48" s="9"/>
    </row>
    <row r="49" spans="2:3">
      <c r="B49" s="9"/>
      <c r="C49" s="9"/>
    </row>
    <row r="50" spans="2:3">
      <c r="B50" s="9"/>
      <c r="C50" s="9"/>
    </row>
    <row r="51" spans="2:3">
      <c r="B51" s="9"/>
      <c r="C51" s="9"/>
    </row>
    <row r="52" spans="2:3">
      <c r="B52" s="9"/>
      <c r="C52" s="9"/>
    </row>
    <row r="53" spans="2:3">
      <c r="B53" s="9"/>
      <c r="C53" s="9"/>
    </row>
    <row r="54" spans="2:3">
      <c r="B54" s="9"/>
      <c r="C54" s="9"/>
    </row>
    <row r="55" spans="2:3">
      <c r="C55" s="9"/>
    </row>
    <row r="56" spans="2:3">
      <c r="C56" s="9"/>
    </row>
    <row r="57" spans="2:3">
      <c r="C57" s="9"/>
    </row>
    <row r="58" spans="2:3">
      <c r="C58" s="9"/>
    </row>
    <row r="59" spans="2:3">
      <c r="C59" s="9"/>
    </row>
    <row r="60" spans="2:3">
      <c r="C60" s="9"/>
    </row>
    <row r="61" spans="2:3">
      <c r="C61" s="9"/>
    </row>
    <row r="62" spans="2:3">
      <c r="C62" s="9"/>
    </row>
    <row r="63" spans="2:3">
      <c r="C63" s="9"/>
    </row>
    <row r="64" spans="2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</sheetData>
  <autoFilter ref="A1:BN26">
    <filterColumn colId="26">
      <filters>
        <filter val="Candidato"/>
      </filters>
    </filterColumn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58">
    <mergeCell ref="A1:A2"/>
    <mergeCell ref="G1:G2"/>
    <mergeCell ref="U1:U2"/>
    <mergeCell ref="V1:V2"/>
    <mergeCell ref="W1:W2"/>
    <mergeCell ref="O1:O2"/>
    <mergeCell ref="P1:P2"/>
    <mergeCell ref="Q1:Q2"/>
    <mergeCell ref="T1:T2"/>
    <mergeCell ref="L1:L2"/>
    <mergeCell ref="M1:M2"/>
    <mergeCell ref="R1:R2"/>
    <mergeCell ref="S1:S2"/>
    <mergeCell ref="E1:E2"/>
    <mergeCell ref="F1:F2"/>
    <mergeCell ref="H1:H2"/>
    <mergeCell ref="BN1:BN2"/>
    <mergeCell ref="B1:B2"/>
    <mergeCell ref="C1:C2"/>
    <mergeCell ref="D1:D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K1:K2"/>
    <mergeCell ref="X1:X2"/>
    <mergeCell ref="Y1:Y2"/>
    <mergeCell ref="I1:I2"/>
    <mergeCell ref="J1:J2"/>
    <mergeCell ref="BK1:BK2"/>
    <mergeCell ref="AK1:AK2"/>
    <mergeCell ref="AL1:AL2"/>
    <mergeCell ref="AW1:AW2"/>
    <mergeCell ref="AY1:AY2"/>
    <mergeCell ref="AX1:AX2"/>
    <mergeCell ref="BI1:BI2"/>
    <mergeCell ref="BJ1:BJ2"/>
    <mergeCell ref="Z1:Z2"/>
    <mergeCell ref="AD1:AJ1"/>
    <mergeCell ref="AB1:AC1"/>
    <mergeCell ref="AM1:AM2"/>
    <mergeCell ref="AA1:AA2"/>
    <mergeCell ref="BM1:BM2"/>
    <mergeCell ref="AZ1:AZ2"/>
    <mergeCell ref="BG1:BG2"/>
    <mergeCell ref="BH1:BH2"/>
    <mergeCell ref="BL1:BL2"/>
    <mergeCell ref="BA1:BA2"/>
    <mergeCell ref="BB1:BB2"/>
    <mergeCell ref="BC1:BC2"/>
    <mergeCell ref="BD1:BD2"/>
    <mergeCell ref="BE1:BE2"/>
    <mergeCell ref="BF1:BF2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Frankee</cp:lastModifiedBy>
  <dcterms:created xsi:type="dcterms:W3CDTF">2014-04-25T17:18:22Z</dcterms:created>
  <dcterms:modified xsi:type="dcterms:W3CDTF">2014-07-11T00:43:09Z</dcterms:modified>
</cp:coreProperties>
</file>